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31950" yWindow="2790" windowWidth="21615" windowHeight="11385"/>
  </bookViews>
  <sheets>
    <sheet name="Лист 1" sheetId="7" r:id="rId1"/>
  </sheets>
  <definedNames>
    <definedName name="_xlnm._FilterDatabase" localSheetId="0" hidden="1">'Лист 1'!$A$7:$F$7</definedName>
    <definedName name="bbi1iepey541b3erm5gspvzrtk" localSheetId="0">#REF!</definedName>
    <definedName name="bbi1iepey541b3erm5gspvzrtk">#REF!</definedName>
    <definedName name="CTDATA_BEGIN_ROW" localSheetId="0">'Лист 1'!$151:$151</definedName>
    <definedName name="CTDATA_BEGIN_ROW">#REF!</definedName>
    <definedName name="CTDATA_END_ROW" localSheetId="0">'Лист 1'!#REF!</definedName>
    <definedName name="CTDATA_END_ROW">#REF!</definedName>
    <definedName name="CTROW_FORMAT_ROW" localSheetId="0">'Лист 1'!$152:$152</definedName>
    <definedName name="CTROW_FORMAT_ROW">#REF!</definedName>
    <definedName name="eaho2ejrtdbq5dbiou1fruoidk" localSheetId="0">#REF!</definedName>
    <definedName name="eaho2ejrtdbq5dbiou1fruoidk">#REF!</definedName>
    <definedName name="frupzostrx2engzlq5coj1izgc" localSheetId="0">#REF!</definedName>
    <definedName name="frupzostrx2engzlq5coj1izgc">#REF!</definedName>
    <definedName name="hxw0shfsad1bl0w3rcqndiwdqc" localSheetId="0">#REF!</definedName>
    <definedName name="hxw0shfsad1bl0w3rcqndiwdqc">#REF!</definedName>
    <definedName name="idhebtridp4g55tiidmllpbcck" localSheetId="0">#REF!</definedName>
    <definedName name="idhebtridp4g55tiidmllpbcck">#REF!</definedName>
    <definedName name="ilgrxtqehl5ojfb14epb1v0vpk" localSheetId="0">#REF!</definedName>
    <definedName name="ilgrxtqehl5ojfb14epb1v0vpk">#REF!</definedName>
    <definedName name="iukfigxpatbnff5s3qskal4gtw" localSheetId="0">#REF!</definedName>
    <definedName name="iukfigxpatbnff5s3qskal4gtw">#REF!</definedName>
    <definedName name="jbdrlm0jnl44bjyvb5parwosvs" localSheetId="0">#REF!</definedName>
    <definedName name="jbdrlm0jnl44bjyvb5parwosvs">#REF!</definedName>
    <definedName name="jmacmxvbgdblzh0tvh4m0gadvc" localSheetId="0">#REF!</definedName>
    <definedName name="jmacmxvbgdblzh0tvh4m0gadvc">#REF!</definedName>
    <definedName name="lens0r1dzt0ivfvdjvc15ibd1c" localSheetId="0">#REF!</definedName>
    <definedName name="lens0r1dzt0ivfvdjvc15ibd1c">#REF!</definedName>
    <definedName name="lzvlrjqro14zjenw2ueuj40zww" localSheetId="0">#REF!</definedName>
    <definedName name="lzvlrjqro14zjenw2ueuj40zww">#REF!</definedName>
    <definedName name="miceqmminp2t5fkvq3dcp5azms" localSheetId="0">#REF!</definedName>
    <definedName name="miceqmminp2t5fkvq3dcp5azms">#REF!</definedName>
    <definedName name="muebv3fbrh0nbhfkcvkdiuichg" localSheetId="0">#REF!</definedName>
    <definedName name="muebv3fbrh0nbhfkcvkdiuichg">#REF!</definedName>
    <definedName name="oishsvraxpbc3jz3kk3m5zcwm0" localSheetId="0">#REF!</definedName>
    <definedName name="oishsvraxpbc3jz3kk3m5zcwm0">#REF!</definedName>
    <definedName name="pf4ktio2ct2wb5lic4d0ij22zg" localSheetId="0">#REF!</definedName>
    <definedName name="pf4ktio2ct2wb5lic4d0ij22zg">#REF!</definedName>
    <definedName name="qhgcjeqs4xbh5af0b0knrgslds" localSheetId="0">#REF!</definedName>
    <definedName name="qhgcjeqs4xbh5af0b0knrgslds">#REF!</definedName>
    <definedName name="qm1r2zbyvxaabczgs5nd53xmq4" localSheetId="0">#REF!</definedName>
    <definedName name="qm1r2zbyvxaabczgs5nd53xmq4">#REF!</definedName>
    <definedName name="qunp1nijp1aaxbgswizf0lz200" localSheetId="0">#REF!</definedName>
    <definedName name="qunp1nijp1aaxbgswizf0lz200">#REF!</definedName>
    <definedName name="rcn525ywmx4pde1kn3aevp0dfk" localSheetId="0">#REF!</definedName>
    <definedName name="rcn525ywmx4pde1kn3aevp0dfk">#REF!</definedName>
    <definedName name="swpjxblu3dbu33cqzchc5hkk0w" localSheetId="0">#REF!</definedName>
    <definedName name="swpjxblu3dbu33cqzchc5hkk0w">#REF!</definedName>
    <definedName name="syjdhdk35p4nh3cjfxnviauzls" localSheetId="0">#REF!</definedName>
    <definedName name="syjdhdk35p4nh3cjfxnviauzls">#REF!</definedName>
    <definedName name="t1iocfpqd13el1y2ekxnfpwstw" localSheetId="0">#REF!</definedName>
    <definedName name="t1iocfpqd13el1y2ekxnfpwstw">#REF!</definedName>
    <definedName name="tqwxsrwtrd3p34nrtmvfunozag" localSheetId="0">#REF!</definedName>
    <definedName name="tqwxsrwtrd3p34nrtmvfunozag">#REF!</definedName>
    <definedName name="u1m5vran2x1y11qx5xfu2j4tz4" localSheetId="0">#REF!</definedName>
    <definedName name="u1m5vran2x1y11qx5xfu2j4tz4">#REF!</definedName>
    <definedName name="ua41amkhph5c1h53xxk2wbxxpk" localSheetId="0">#REF!</definedName>
    <definedName name="ua41amkhph5c1h53xxk2wbxxpk">#REF!</definedName>
    <definedName name="vm2ikyzfyl3c3f2vbofwexhk2c" localSheetId="0">#REF!</definedName>
    <definedName name="vm2ikyzfyl3c3f2vbofwexhk2c">#REF!</definedName>
    <definedName name="w1nehiloq13fdfxu13klcaopgw" localSheetId="0">#REF!</definedName>
    <definedName name="w1nehiloq13fdfxu13klcaopgw">#REF!</definedName>
    <definedName name="whvhn4kg25bcn2skpkb3bqydz4" localSheetId="0">#REF!</definedName>
    <definedName name="whvhn4kg25bcn2skpkb3bqydz4">#REF!</definedName>
    <definedName name="wqazcjs4o12a5adpyzuqhb5cko" localSheetId="0">#REF!</definedName>
    <definedName name="wqazcjs4o12a5adpyzuqhb5cko">#REF!</definedName>
    <definedName name="x50bwhcspt2rtgjg0vg0hfk2ns" localSheetId="0">#REF!</definedName>
    <definedName name="x50bwhcspt2rtgjg0vg0hfk2ns">#REF!</definedName>
    <definedName name="xfiudkw3z5aq3govpiyzsxyki0" localSheetId="0">#REF!</definedName>
    <definedName name="xfiudkw3z5aq3govpiyzsxyki0">#REF!</definedName>
    <definedName name="_xlnm.Print_Titles" localSheetId="0">'Лист 1'!$7:$7</definedName>
    <definedName name="_xlnm.Print_Area" localSheetId="0">'Лист 1'!$A$1:$G$474</definedName>
  </definedNames>
  <calcPr calcId="144525"/>
</workbook>
</file>

<file path=xl/calcChain.xml><?xml version="1.0" encoding="utf-8"?>
<calcChain xmlns="http://schemas.openxmlformats.org/spreadsheetml/2006/main">
  <c r="G166" i="7" l="1"/>
  <c r="F166" i="7"/>
  <c r="G49" i="7" l="1"/>
  <c r="F49" i="7"/>
  <c r="G439" i="7"/>
  <c r="F439" i="7"/>
  <c r="G261" i="7"/>
  <c r="F261" i="7"/>
  <c r="G243" i="7"/>
  <c r="F243" i="7"/>
  <c r="G229" i="7"/>
  <c r="F229" i="7"/>
  <c r="G151" i="7"/>
  <c r="F151" i="7"/>
  <c r="G137" i="7"/>
  <c r="F137" i="7"/>
  <c r="G132" i="7"/>
  <c r="F132" i="7"/>
  <c r="G130" i="7"/>
  <c r="F130" i="7"/>
  <c r="G126" i="7"/>
  <c r="F126" i="7"/>
  <c r="G97" i="7"/>
  <c r="F97" i="7"/>
  <c r="G95" i="7"/>
  <c r="F95" i="7"/>
  <c r="G92" i="7"/>
  <c r="F92" i="7"/>
  <c r="G81" i="7"/>
  <c r="F81" i="7"/>
  <c r="G85" i="7"/>
  <c r="F85" i="7"/>
  <c r="G77" i="7"/>
  <c r="F77" i="7"/>
  <c r="G73" i="7"/>
  <c r="F73" i="7"/>
  <c r="G65" i="7"/>
  <c r="F65" i="7"/>
  <c r="G60" i="7"/>
  <c r="F60" i="7"/>
  <c r="G56" i="7"/>
  <c r="F56" i="7"/>
  <c r="G42" i="7"/>
  <c r="F42" i="7"/>
  <c r="G35" i="7"/>
  <c r="F35" i="7"/>
  <c r="G18" i="7"/>
  <c r="F18" i="7"/>
  <c r="G15" i="7"/>
  <c r="F15" i="7"/>
  <c r="G8" i="7"/>
  <c r="F8" i="7"/>
</calcChain>
</file>

<file path=xl/sharedStrings.xml><?xml version="1.0" encoding="utf-8"?>
<sst xmlns="http://schemas.openxmlformats.org/spreadsheetml/2006/main" count="1182" uniqueCount="658">
  <si>
    <t/>
  </si>
  <si>
    <t>№ строки</t>
  </si>
  <si>
    <t>002</t>
  </si>
  <si>
    <t>004</t>
  </si>
  <si>
    <t>006</t>
  </si>
  <si>
    <t>031</t>
  </si>
  <si>
    <t>032</t>
  </si>
  <si>
    <t>048</t>
  </si>
  <si>
    <t>058</t>
  </si>
  <si>
    <t>069</t>
  </si>
  <si>
    <t>075</t>
  </si>
  <si>
    <t>119</t>
  </si>
  <si>
    <t>120</t>
  </si>
  <si>
    <t>121</t>
  </si>
  <si>
    <t>138</t>
  </si>
  <si>
    <t>170</t>
  </si>
  <si>
    <t>178</t>
  </si>
  <si>
    <t>182</t>
  </si>
  <si>
    <t>369</t>
  </si>
  <si>
    <t>371</t>
  </si>
  <si>
    <t>382</t>
  </si>
  <si>
    <t>439</t>
  </si>
  <si>
    <t>Счетная палата Красноярского края</t>
  </si>
  <si>
    <t>Избирательная комиссия Красноярского края</t>
  </si>
  <si>
    <t>Управление делами Губернатора и Правительства Красноярского края</t>
  </si>
  <si>
    <t>Министерство лесного хозяйства Красноярского края</t>
  </si>
  <si>
    <t>Министерство экологии и рационального природопользования Красноярского края</t>
  </si>
  <si>
    <t>Служба по государственной охране объектов культурного наследия Красноярского края</t>
  </si>
  <si>
    <t>Служба по надзору за техническим состоянием самоходных машин и других видов техники Красноярского края</t>
  </si>
  <si>
    <t>Министерство образования Красноярского края</t>
  </si>
  <si>
    <t>Служба финансово-экономического контроля и контроля в сфере закупок Красноярского края</t>
  </si>
  <si>
    <t>Служба по ветеринарному надзору Красноярского края</t>
  </si>
  <si>
    <t>Министерство сельского хозяйства и торговли Красноярского края</t>
  </si>
  <si>
    <t>Служба строительного надзора и жилищного контроля Красноярского края</t>
  </si>
  <si>
    <t>Архивное агентство Красноярского края</t>
  </si>
  <si>
    <t>Агентство по гражданской обороне, чрезвычайным ситуациям и пожарной безопасности Красноярского края</t>
  </si>
  <si>
    <t>Управление Федеральной налоговой службы по Красноярскому краю</t>
  </si>
  <si>
    <t>Агентство труда и занятости населения Красноярского края</t>
  </si>
  <si>
    <t>Министерство тарифной политики Красноярского края</t>
  </si>
  <si>
    <t>Министерство промышленности, энергетики и жилищно-коммунального хозяйства Красноярского края</t>
  </si>
  <si>
    <t>Агентство по обеспечению деятельности мировых судей Красноярского края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</si>
  <si>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</si>
  <si>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</si>
  <si>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</si>
  <si>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Плата за размещение твердых коммунальных отходов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</si>
  <si>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</si>
  <si>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</si>
  <si>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</si>
  <si>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</si>
  <si>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</si>
  <si>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</si>
  <si>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</si>
  <si>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</si>
  <si>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</si>
  <si>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 (за налоговые периоды, истекшие до 1 января 2011 года)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</si>
  <si>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</si>
  <si>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</si>
  <si>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</si>
  <si>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Единый сельскохозяйственный налог (за налоговые периоды, истекшие до 1 января 2011 года)</t>
  </si>
  <si>
    <t>2</t>
  </si>
  <si>
    <t>3</t>
  </si>
  <si>
    <t>Енисейское межрегиональное управление Федеральной службы по надзору в сфере природопользования</t>
  </si>
  <si>
    <t>Минусинский районный Совет депутатов</t>
  </si>
  <si>
    <t>Прочие доходы от компенсации затрат бюджетов муниципальных районов (возврат дебиторской задолженности прошлых лет за счет средств местного бюджета)</t>
  </si>
  <si>
    <t>Прочие доходы от компенсации затрат бюджетов муниципальных районов (возврат дебиторской задолженности прошлых лет за счет средств федерального бюджета)</t>
  </si>
  <si>
    <t>Прочие доходы от компенсации затрат бюджетов муниципальных районов (возврат остатков субсидий, субвенций и иных межбюджетных трансфертов, имеющих целевое назначение, прошлых лет, полученных за счет средств федерального бюджета)</t>
  </si>
  <si>
    <t>Прочие доходы от компенсации затрат бюджетов муниципальных районов (возврат дебиторской задолженности прошлых лет за счет средств краевого бюджета)</t>
  </si>
  <si>
    <t>Прочие доходы от компенсации затрат бюджетов муниципальных районов (возврат остатков субсидий, субвенций и иных межбюджетных трансфертов, имеющих целевое назначение, прошлых лет, полученных за счет средств бюджета субъекта)</t>
  </si>
  <si>
    <t>Прочие доходы от компенсации затрат бюджетов муниципальных районов (возмещение страховых взносов на обязательное социальное страхование от несчастных случаев)</t>
  </si>
  <si>
    <t>Прочие доходы от компенсации затрат бюджетов муниципальных районов (иные доходы от компенсации затрат бюджета района)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</si>
  <si>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
</t>
  </si>
  <si>
    <t xml:space="preserve"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
</t>
  </si>
  <si>
    <t xml:space="preserve">Возмещение ущерба при возникновении страховых случаев, когда выгодоприобретателями выступают получатели средств бюджета муниципального района
</t>
  </si>
  <si>
    <t xml:space="preserve">Невыясненные поступления, зачисляемые в бюджеты муниципальных районов
</t>
  </si>
  <si>
    <t xml:space="preserve">Прочие неналоговые доходы бюджетов муниципальных районов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</si>
  <si>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</si>
  <si>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</si>
  <si>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</si>
  <si>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</si>
  <si>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</si>
  <si>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Единый налог на вмененный доход для отдельных видов деятельности (за налоговые периоды, истекшие до 1 января 2011 года)
</t>
  </si>
  <si>
    <t xml:space="preserve">Единый сельскохозяйственный налог
</t>
  </si>
  <si>
    <t xml:space="preserve">Единый налог на вмененный доход для отдельных видов деятельности
</t>
  </si>
  <si>
    <t xml:space="preserve">Налог, взимаемый в связи с применением патентной системы налогообложения, зачисляемый в бюджеты муниципальных районов
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</si>
  <si>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</si>
  <si>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Налог на рекламу, мобилизуемый на территориях муниципальных районов
</t>
  </si>
  <si>
    <t xml:space="preserve"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
</t>
  </si>
  <si>
    <t xml:space="preserve">Прочие местные налоги и сборы, мобилизуемые на территориях муниципальных районов
</t>
  </si>
  <si>
    <t>Код классификации доходов бюджета</t>
  </si>
  <si>
    <t>Код главного  администратора доходов бюджета</t>
  </si>
  <si>
    <t>Контрольно-счетная палата Минусинского района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</si>
  <si>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</si>
  <si>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</si>
  <si>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</si>
  <si>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</si>
  <si>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>815</t>
  </si>
  <si>
    <t>Администрация Минусинского района</t>
  </si>
  <si>
    <t>Государственная пошлина за выдачу разрешения на установку рекламной конструкции (прочие поступления)</t>
  </si>
  <si>
    <t>Прочие доходы от компенсации затрат бюджетов муниципальных районов (возмещение расходов, связанных с демонтажем самовольно установленных рекламных конструкций)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</si>
  <si>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</si>
  <si>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</si>
  <si>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</si>
  <si>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</si>
  <si>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</si>
  <si>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</si>
  <si>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Невыясненные поступления, зачисляемые в бюджеты муниципальных районов</t>
  </si>
  <si>
    <t>Прочие неналоговые доходы бюджетов муниципальных районов</t>
  </si>
  <si>
    <t>Государственная пошлина за выдачу разрешения на установку рекламной конструкции (сумма платежа (перерасчеты, недоимка и задолженность по соответствующему платежу, в том числе по отмененному)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</si>
  <si>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</si>
  <si>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
</t>
  </si>
  <si>
    <t xml:space="preserve"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</si>
  <si>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Доходы от сдачи в аренду имущества, составляющего казну муниципальных районов (за исключением земельных участков)
</t>
  </si>
  <si>
    <t xml:space="preserve">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</si>
  <si>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районов
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</si>
  <si>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
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</si>
  <si>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</si>
  <si>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</si>
  <si>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Прочие доходы от оказания платных услуг (работ) получателями средств бюджетов муниципальных районов
</t>
  </si>
  <si>
    <t xml:space="preserve">Доходы, поступающие в порядке возмещения расходов, понесенных в связи с эксплуатацией имущества муниципальных районов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</si>
  <si>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</si>
  <si>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>857</t>
  </si>
  <si>
    <t>Отдел  культуры, спорта, туризма и молодежной политики администрации Минусинского района</t>
  </si>
  <si>
    <t>Финансовое управление администрации Минусинского района</t>
  </si>
  <si>
    <t>Проценты, полученные от предоставления бюджетных кредитов внутри страны за счет средств бюджетов муниципальных районов</t>
  </si>
  <si>
    <t>864</t>
  </si>
  <si>
    <t>Прочие дотации бюджетам муниципальных районов (на частичную компенсацию расходов на оплату труда работников муниципальных учреждений)</t>
  </si>
  <si>
    <t>Прочие субсидии бюджетам муниципальных районов (на реализацию мероприятий, направленных на повышение безопасности дорожного движения, за счет средств дорожного фонда Красноярского края)</t>
  </si>
  <si>
    <t>Прочие субсидии бюджетам муниципальных районов (на развитие детско-юношеского спорта)</t>
  </si>
  <si>
    <t>Прочие субсидии бюджетам муниципальных районов (на проведение мероприятий, направленных на обеспечение безопасного участия детей в дорожном движении)</t>
  </si>
  <si>
    <t>Прочие субсидии бюджетам муниципальных районов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</si>
  <si>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Прочие субсидии бюджетам муниципальных районов (на выполнение работ по сохранению объектов культурного наследия, находящихся в собственности муниципальных образований Красноярского края, увековечивающих память погибших в годы Великой Отечественной войны)</t>
  </si>
  <si>
    <t xml:space="preserve">Прочие субсидии бюджетам муниципальных районов (для поощрения муниципальных образований - победителей конкурса лучших проектов создания комфортной городской среды) </t>
  </si>
  <si>
    <t>Прочие субсидии бюджетам муниципальных районов (на организационную и материально-техническую модернизацию муниципальных молодежных центров)</t>
  </si>
  <si>
    <t>Прочие субсидии бюджетам муниципальных районов (на подготовку документов территориального планирования и градостроительного зонирования (внесение в них изменений), на разработку документации по планировке территории)</t>
  </si>
  <si>
    <t>Прочие субсидии бюджетам муниципальных районов (на создание условий для предоставления горячего питания обучающимся общеобразовательных организаций)</t>
  </si>
  <si>
    <t>Прочие субсидии бюджетам муниципальных районов (на мероприятия в области обеспечения капитального ремонта, реконструкции и строительства гидротехнических сооружений)</t>
  </si>
  <si>
    <t>Прочие субсидии бюджетам муниципальных районов (на мероприятия по развитию добровольной пожарной охраны)</t>
  </si>
  <si>
    <t>Прочие субсидии бюджетам муниципальных районов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</si>
  <si>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Прочие субсидии бюджетам муниципальных районов (на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водоотведения)</t>
  </si>
  <si>
    <t>Прочие субсидии бюджетам муниципальных районов (на разработку проектной документации по восстановлению мостов и путепроводов на автомобильных дорогах местного значения, находящихся в аварийном и предаварийном состоянии, за счет средств дорожного фонда Красноярского края)</t>
  </si>
  <si>
    <t>Прочие субсидии бюджетам муниципальных районов (на реализацию муниципальных программ (подпрограмм) поддержки социально ориентированных некоммерческих организаций)</t>
  </si>
  <si>
    <t xml:space="preserve">Прочие субсидии бюджетам муниципальных районов (на создание условий для обеспечения услугами связи малочисленных и труднодоступных населенных пунктов Красноярского края) </t>
  </si>
  <si>
    <t>Прочие субсидии бюджетам муниципальных районов (на реализацию комплексных проектов по благоустройству территорий)</t>
  </si>
  <si>
    <t>Прочие субсидии бюджетам муниципальных районов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</si>
  <si>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</si>
  <si>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</si>
  <si>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</si>
  <si>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</si>
  <si>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</si>
  <si>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Субвенции бюджетам муниципальных районов на выполнение передаваемых полномочий субъектов Российской Федерации (на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</t>
  </si>
  <si>
    <t>Субвенции бюджетам муниципальных районов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</si>
  <si>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Субвенции бюджетам муниципальных районов на выполнение передаваемых полномочий субъектов Российской Федерации (на реализацию государственных полномочий по расчету и предоставлению дотаций на выравнивание бюджетной обеспеченности поселений, входящих в состав муниципального района края (в соответствии с Законом края от 29 ноября 2005 года № 16-4081)</t>
  </si>
  <si>
    <t>Субвенции бюджетам муниципальных районов на выполнение передаваемых полномочий субъектов Российской Федерации (для осуществления государственных полномочий по организации регулярных перевозок пассажиров и багажа автомобильным транспортом по межмуниципальным маршрутам регулярных перевозок в пригородном и междугородном сообщении, соединяющим населенные пункты, расположенные в границах муниципального района, муниципального округа, с их административными центрами, находящимися на территориях соответствующих городских округов (в соответствии с Законом края от 19 декабря 2017 года № 4-1274)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</si>
  <si>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(по обеспечению условий для развития на территории поселения физической культуры, школьного спорта и массового спорта, организация проведения официальных физкультурно-оздоровительных и спортивных мероприятий поселений)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</si>
  <si>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(по содействию в развитии сельскохозяйственного производства, созданию условий для развития малого и среднего предпринимательства)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</si>
  <si>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организацию в границах поселений электро-, тепло-, газо-,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</si>
  <si>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(по организации и осуществлению мероприятий по работе с детьми и молодежью в поселении)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</si>
  <si>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создание условий для организации досуга и обеспечения жителей поселения услугами организаций культуры)</t>
  </si>
  <si>
    <t>Прочие межбюджетные трансферты, передаваемые бюджетам муниципальных районов (на поддержку самообложения граждан для решения вопросов местного значения)</t>
  </si>
  <si>
    <t>Прочие межбюджетные трансферты, передаваемые бюджетам муниципальных районов (за совершенствование территориальной организации местного самоуправления)</t>
  </si>
  <si>
    <t>Прочие безвозмездные поступления в бюджеты муниципальных районов (прочие)</t>
  </si>
  <si>
    <t>Прочие субсидии бюджетам муниципальных районов (на устройство быстровозводимых крытых конструкций)</t>
  </si>
  <si>
    <t>Прочие субсидии бюджетам муниципальных районов (на государственную поддержку комплексного развития муниципальных учреждений культуры и образовательных организаций в области культуры)</t>
  </si>
  <si>
    <t xml:space="preserve">Прочие субсидии бюджетам муниципальных районов (на развитие системы патриотического воспитания в рамках деятельности муниципальных молодежных центров) </t>
  </si>
  <si>
    <t>Прочие субсидии бюджетам муниципальных районов (на строительство муниципальных объектов коммунальной и транспортной инфраструктуры)</t>
  </si>
  <si>
    <t xml:space="preserve">Прочие субсидии бюджетам муниципальных районов (на организацию туристско-рекреационных зон на территории Красноярского края) </t>
  </si>
  <si>
    <t>Прочие субсидии бюджетам муниципальных районов (для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молодежи)</t>
  </si>
  <si>
    <t xml:space="preserve">Прочие субсидии бюджетам муниципальных районов (на приобретение и монтаж установок по очистке и обеззараживанию воды на системах водоснабжения) </t>
  </si>
  <si>
    <t>Прочие субсидии бюджетам муниципальных районов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Красноярского края)</t>
  </si>
  <si>
    <t>Прочие субсидии бюджетам муниципальных районов (на приведение зданий и сооружений общеобразовательных организаций в соответствие с требованиями законодательства)</t>
  </si>
  <si>
    <t>Прочие субсидии бюджетам муниципальных районов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</si>
  <si>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предпринимательства)</t>
  </si>
  <si>
    <t>Прочие субсидии бюджетам муниципальных районов (на поддержку деятельности муниципальных молодежных центров)</t>
  </si>
  <si>
    <t>Прочие субсидии бюджетам муниципальных районов (на комплектование книжных фондов библиотек муниципальных образований Красноярского края)</t>
  </si>
  <si>
    <t xml:space="preserve">Субвенции бюджетам муниципальных районов на выполнение передаваемых полномочий субъектов Российской Федерации (для реализации отдельных государственных полномочий по осуществлению мониторинга состояния и развития лесной промышленности (в соответствии с Законом края от 8 июля 2021 года № 11-5410) 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</si>
  <si>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</si>
  <si>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</si>
  <si>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Субвенции бюджетам муниципальных районов на выполнение передаваемых полномочий субъектов Российской Федерации (на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</si>
  <si>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 xml:space="preserve"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</si>
  <si>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Прочие межбюджетные трансферты, передаваемые бюджетам муниципальных районов (на обустройство и восстановление воинских захоронений)
</t>
  </si>
  <si>
    <t>Прочие межбюджетные трансферты, передаваемые бюджетам муниципальных районов (на обеспечение первичных мер пожарной безопасности)</t>
  </si>
  <si>
    <t>Прочие межбюджетные трансферты, передаваемые бюджетам муниципальных районов (на поддержку физкультурно-спортивных клубов по месту жительства)</t>
  </si>
  <si>
    <t>Прочие межбюджетные трансферты, передаваемые бюджетам муниципальных районов (на софинансирование муниципальных программ формирования современной городской (сельской) среды в поселениях)</t>
  </si>
  <si>
    <t>Прочие межбюджетные трансферты, передаваемые бюджетам муниципальных районов (на обустройство мест (площадок) накопления отходов потребления и (или) приобретение контейнерного оборудования)</t>
  </si>
  <si>
    <t>Прочие межбюджетные трансферты, передаваемые бюджетам муниципальных районов (на создание (реконструкцию) и капитальный ремонт культурно-досуговых учреждений в сельской местности)</t>
  </si>
  <si>
    <t>Прочие межбюджетные трансферты, передаваемые бюджетам муниципальных районов (на осуществление расходов, направленных на реализацию мероприятий по поддержке местных инициатив)</t>
  </si>
  <si>
    <t>Прочие межбюджетные трансферты, передаваемые бюджетам муниципальных районов (на государственную поддержку муниципальных комплексных проектов развития)</t>
  </si>
  <si>
    <t>Прочие межбюджетные трансферты, передаваемые бюджетам муниципальных районов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</si>
  <si>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 xml:space="preserve">Прочие межбюджетные трансферты, передаваемые бюджетам муниципальных районов (на устройство плоскостных спортивных сооружений в сельской местности) </t>
  </si>
  <si>
    <t xml:space="preserve">Прочие межбюджетные трансферты, передаваемые бюджетам муниципальных районов (за содействие развитию налогового потенциала) 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</si>
  <si>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исполнение бюджетов поселений и осуществление контроля за его исполнением)  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</si>
  <si>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</si>
  <si>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
</t>
  </si>
  <si>
    <t xml:space="preserve">Возврат остатков субвенций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из бюджетов муниципальных районов
</t>
  </si>
  <si>
    <t>Управление образования администрации  Минусинского района</t>
  </si>
  <si>
    <t>874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</si>
  <si>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</si>
  <si>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</si>
  <si>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Прочие доходы от компенсации затрат бюджетов муниципальных районов (питание на пришкольных площадках)</t>
  </si>
  <si>
    <t>Прочие доходы от компенсации затрат бюджетов муниципальных районов (путевки в организации отдыха детей и их оздоровления)</t>
  </si>
  <si>
    <t>Прочие безвозмездные поступления в бюджеты муниципальных районов (питание на пришкольных площадках)</t>
  </si>
  <si>
    <t>Прочие безвозмездные поступления в бюджеты муниципальных районов  (путевки в организации отдыха детей и их оздоровления)</t>
  </si>
  <si>
    <t xml:space="preserve">Наименование главного администратора доходов районного бюджета, наименование кода вида (подвида) доходов районного бюджета
</t>
  </si>
  <si>
    <t>Код вида (подвида) доходов бюджета</t>
  </si>
  <si>
    <t xml:space="preserve">1 16 01053 01 0000 140 </t>
  </si>
  <si>
    <t xml:space="preserve">1 16 01153 01 0000 140 </t>
  </si>
  <si>
    <t xml:space="preserve">1 16 01157 01 0000 140 </t>
  </si>
  <si>
    <t xml:space="preserve">1 16 01193 01 0000 140 </t>
  </si>
  <si>
    <t xml:space="preserve">1 16 01203 01 0000 140 </t>
  </si>
  <si>
    <t xml:space="preserve">1 16 01063 01 0000 140 </t>
  </si>
  <si>
    <t xml:space="preserve">1 16 01073 01 0000 140 </t>
  </si>
  <si>
    <t xml:space="preserve">1 16 01083 01 0000 140 </t>
  </si>
  <si>
    <t>1 16 01093 01 0000 140</t>
  </si>
  <si>
    <t xml:space="preserve">1 16 01103 01 0000 140 </t>
  </si>
  <si>
    <t xml:space="preserve">1 16 01113 01 0000 140  </t>
  </si>
  <si>
    <t xml:space="preserve">1 16 01133 01 0000 140   </t>
  </si>
  <si>
    <t xml:space="preserve">1 16 01143 01 0000 140   </t>
  </si>
  <si>
    <t xml:space="preserve">1 16 01153 01 0000 140   </t>
  </si>
  <si>
    <t xml:space="preserve">1 16 01163 01 0000 140   </t>
  </si>
  <si>
    <t xml:space="preserve">1 16 01173 01 0000 140   </t>
  </si>
  <si>
    <t xml:space="preserve">1 16 01183 01 0000 140   </t>
  </si>
  <si>
    <t xml:space="preserve">1 16 01193 01 0000 140   </t>
  </si>
  <si>
    <t xml:space="preserve">1 16 01203 01 0000 140   </t>
  </si>
  <si>
    <t xml:space="preserve">1 16 01213 01 0000 140   </t>
  </si>
  <si>
    <t xml:space="preserve">1 16 11050 01 0000 140   </t>
  </si>
  <si>
    <t>1 12 01010 01 0000 120</t>
  </si>
  <si>
    <t xml:space="preserve">1 12 01030 01 0000 120 </t>
  </si>
  <si>
    <t xml:space="preserve">1 12 01041 01 0000 120  </t>
  </si>
  <si>
    <t xml:space="preserve">1 12 01042 01 0000 120  </t>
  </si>
  <si>
    <t xml:space="preserve">1 12 01070 01 0000 120  </t>
  </si>
  <si>
    <t xml:space="preserve">1 16 01143 01 0000 140 </t>
  </si>
  <si>
    <t xml:space="preserve">1 03 02231 01 0000 110 </t>
  </si>
  <si>
    <t xml:space="preserve">1 03 02241 01 0000 110 </t>
  </si>
  <si>
    <t xml:space="preserve">1 03 02251 01 0000 110 </t>
  </si>
  <si>
    <t>1 03 02261 01 0000 110</t>
  </si>
  <si>
    <t xml:space="preserve">1 01 01012 02 0000 110 </t>
  </si>
  <si>
    <t xml:space="preserve">1 01 02010 01 0000 110 </t>
  </si>
  <si>
    <t xml:space="preserve">1 01 02020 01 0000 110 </t>
  </si>
  <si>
    <t xml:space="preserve">1 01 02030 01 0000 110 </t>
  </si>
  <si>
    <t xml:space="preserve">1 01 02040 01 0000 110 </t>
  </si>
  <si>
    <t xml:space="preserve">1 01 02080 01 0000 110 </t>
  </si>
  <si>
    <t xml:space="preserve">1 05 01011 01 0000 110 </t>
  </si>
  <si>
    <t xml:space="preserve">1 05 01012 01 0000 110 </t>
  </si>
  <si>
    <t xml:space="preserve">1 05 01021 01 0000 110 </t>
  </si>
  <si>
    <t xml:space="preserve">1 05 01022 01 0000 110 </t>
  </si>
  <si>
    <t xml:space="preserve">1 05 01050 01 0000 110 </t>
  </si>
  <si>
    <t xml:space="preserve">1 05 02010 02 0000 110 </t>
  </si>
  <si>
    <t xml:space="preserve">1 05 02020 02 0000 110 </t>
  </si>
  <si>
    <t xml:space="preserve">1 05 03010 01 0000 110 </t>
  </si>
  <si>
    <t xml:space="preserve">1 05 03020 01 0000 110 </t>
  </si>
  <si>
    <t xml:space="preserve">1 05 04020 02 0000 110 </t>
  </si>
  <si>
    <t xml:space="preserve">1 08 03010 01 0000 110 </t>
  </si>
  <si>
    <t xml:space="preserve">1 09 07013 05 0000 110 </t>
  </si>
  <si>
    <t xml:space="preserve">1 09 07033 05 0000 110 </t>
  </si>
  <si>
    <t xml:space="preserve">1 09 07053 05 0000 110 </t>
  </si>
  <si>
    <t xml:space="preserve">1 13 02995 05 0400 130 </t>
  </si>
  <si>
    <t>1 13 02995 05 0500 130</t>
  </si>
  <si>
    <t>1 13 02995 05 0600 130</t>
  </si>
  <si>
    <t xml:space="preserve">1 13 02995 05 0800 130 </t>
  </si>
  <si>
    <t xml:space="preserve">1 13 02995 05 0900 130 </t>
  </si>
  <si>
    <t>1 17 01050 05 0000 180</t>
  </si>
  <si>
    <t>1 17 05050 05 0000 180</t>
  </si>
  <si>
    <t>1 13 02995 05 0800 130</t>
  </si>
  <si>
    <t>1 13 02995 05 0900 130</t>
  </si>
  <si>
    <t xml:space="preserve">1 16 01194 01 0000 140 </t>
  </si>
  <si>
    <t>1 08 07150 01 1000 110</t>
  </si>
  <si>
    <t>1 08 07150 01 4000 110</t>
  </si>
  <si>
    <t>1 11 05013 05 0000 120</t>
  </si>
  <si>
    <t>1 11 05025 05 0000 120</t>
  </si>
  <si>
    <t>1 11 05035 05 0000 120</t>
  </si>
  <si>
    <t>1 11 05075 05 0000 120</t>
  </si>
  <si>
    <t>1 11 05313 05 0000 120</t>
  </si>
  <si>
    <t>1 11 05325 05 0000 120</t>
  </si>
  <si>
    <t>1 11 07015 05 0000 120</t>
  </si>
  <si>
    <t xml:space="preserve">1 11 09045 05 0000 120 </t>
  </si>
  <si>
    <t>1 11 09080 05 0000 120</t>
  </si>
  <si>
    <t>1 13 01995 05 0000 130</t>
  </si>
  <si>
    <t xml:space="preserve">1 13 02065 05 0000 130 </t>
  </si>
  <si>
    <t xml:space="preserve">1 13 02995 05 0100 130 </t>
  </si>
  <si>
    <t>1 13 02995 05 0400 130</t>
  </si>
  <si>
    <t xml:space="preserve">1 13 02995 05 0500 130 </t>
  </si>
  <si>
    <t xml:space="preserve">1 13 02995 05 0550 130 </t>
  </si>
  <si>
    <t xml:space="preserve">1 13 02995 05 0600 130 </t>
  </si>
  <si>
    <t xml:space="preserve">1 13 02995 05 0660 130 </t>
  </si>
  <si>
    <t>1 14 02052 05 0000 410</t>
  </si>
  <si>
    <t>1 14 02052 05 0000 440</t>
  </si>
  <si>
    <t>1 14 02053 05 0000 410</t>
  </si>
  <si>
    <t>1 14 02053 05 0000 440</t>
  </si>
  <si>
    <t>1 14 06013 05 0000 430</t>
  </si>
  <si>
    <t>1 14 06025 05 0000 430</t>
  </si>
  <si>
    <t xml:space="preserve">1 16 01074 01 0000 140 </t>
  </si>
  <si>
    <t xml:space="preserve">1 16 01084 01 0000 140 </t>
  </si>
  <si>
    <t>1 16 07010 05 0000 140</t>
  </si>
  <si>
    <t>1 16 07090 05 0000 140</t>
  </si>
  <si>
    <t>1 16 10031 05 0000 140</t>
  </si>
  <si>
    <t>1 16 10032 05 0000 140</t>
  </si>
  <si>
    <t>1 16 10061 05 0000 140</t>
  </si>
  <si>
    <t>1 16 10062 05 0000 140</t>
  </si>
  <si>
    <t>1 16 10081 05 0000 140</t>
  </si>
  <si>
    <t>1 16 10082 05 0000 140</t>
  </si>
  <si>
    <t>2 18 05030 05 0000 150</t>
  </si>
  <si>
    <t>2 18 05010 05 0000 150</t>
  </si>
  <si>
    <t>2 18 05020 05 0000 150</t>
  </si>
  <si>
    <t>1 11 03050 05 0000 120</t>
  </si>
  <si>
    <t>1 18 01510 05 0000 150</t>
  </si>
  <si>
    <t>1 18 01520 05 0000 150</t>
  </si>
  <si>
    <t>1 18 02500 05 0000 150</t>
  </si>
  <si>
    <t xml:space="preserve">2 02 15001 05 0000 150 </t>
  </si>
  <si>
    <t>2 02 15002 05 0000 150</t>
  </si>
  <si>
    <t>2 02 19999 05 2722 150</t>
  </si>
  <si>
    <t>2 02 25228 05 0000 150</t>
  </si>
  <si>
    <t>2 02 25232 05 0000 150</t>
  </si>
  <si>
    <t>2 02 25243 05 0000 150</t>
  </si>
  <si>
    <t xml:space="preserve">2 02 25304 05 0000 150 </t>
  </si>
  <si>
    <t>2 02 25467 05 0000 150</t>
  </si>
  <si>
    <t>2 02 25497 05 0000 150</t>
  </si>
  <si>
    <t>2 02 25511 05 0000 150</t>
  </si>
  <si>
    <t xml:space="preserve">2 02 25519 05 0000 150 </t>
  </si>
  <si>
    <t xml:space="preserve">2 02 25555 05 0000 150 </t>
  </si>
  <si>
    <t>2 02 29999 05 1060 150</t>
  </si>
  <si>
    <t>2 02 29999 05 1598 150</t>
  </si>
  <si>
    <t xml:space="preserve">2 02 29999 05 2654 150 </t>
  </si>
  <si>
    <t>2 02 29999 05 7395 150</t>
  </si>
  <si>
    <t>2 02 29999 05 7397 150</t>
  </si>
  <si>
    <t>2 02 29999 05 7398 150</t>
  </si>
  <si>
    <t>2 02 29999 05 7404 150</t>
  </si>
  <si>
    <t>2 02 29999 05 7430 150</t>
  </si>
  <si>
    <t>2 02 29999 05 7436 150</t>
  </si>
  <si>
    <t>2 02 29999 05 7437 150</t>
  </si>
  <si>
    <t>2 02 29999 05 7448 150</t>
  </si>
  <si>
    <t xml:space="preserve">2 02 29999 05 7449 150 </t>
  </si>
  <si>
    <t xml:space="preserve">2 02 29999 05 7451 150 </t>
  </si>
  <si>
    <t>2 02 29999 05 7454 150</t>
  </si>
  <si>
    <t>2 02 29999 05 7456 150</t>
  </si>
  <si>
    <t>2 02 29999 05 7457 150</t>
  </si>
  <si>
    <t>2 02 29999 05 7461 150</t>
  </si>
  <si>
    <t>2 02 29999 05 7465 150</t>
  </si>
  <si>
    <t>2 02 29999 05 7466 150</t>
  </si>
  <si>
    <t>2 02 29999 05 7470 150</t>
  </si>
  <si>
    <t>2 02 29999 05 7480 150</t>
  </si>
  <si>
    <t>2 02 29999 05 7482 150</t>
  </si>
  <si>
    <t>2 02 29999 05 7488 150</t>
  </si>
  <si>
    <t>2 02 29999 05 7495 150</t>
  </si>
  <si>
    <t>2 02 29999 05 7497 150</t>
  </si>
  <si>
    <t>2 02 29999 05 7507 150</t>
  </si>
  <si>
    <t>2 02 29999 05 7509 150</t>
  </si>
  <si>
    <t>2 02 29999 05 7510 150</t>
  </si>
  <si>
    <t>2 02 29999 05 7553 150</t>
  </si>
  <si>
    <t>2 02 29999 05 7562 150</t>
  </si>
  <si>
    <t>2 02 29999 05 7563 150</t>
  </si>
  <si>
    <t>2 02 29999 05 7571 150</t>
  </si>
  <si>
    <t>2 02 29999 05 7572 150</t>
  </si>
  <si>
    <t>2 02 29999 05 7575 150</t>
  </si>
  <si>
    <t>2 02 29999 05 7576 150</t>
  </si>
  <si>
    <t>2 02 29999 05 7579 150</t>
  </si>
  <si>
    <t>2 02 29999 05 7607 150</t>
  </si>
  <si>
    <t>2 02 29999 05 7645 150</t>
  </si>
  <si>
    <t>2 02 29999 05 7742 150</t>
  </si>
  <si>
    <t>2 02 29999 05 7840 150</t>
  </si>
  <si>
    <t>2 02 29999 05 7844 150</t>
  </si>
  <si>
    <t>2 02 30024 05 0289 150</t>
  </si>
  <si>
    <t>2 02 30024 05 7408 150</t>
  </si>
  <si>
    <t>2 02 30024 05 7409 150</t>
  </si>
  <si>
    <t>2 02 30024 05 7429 150</t>
  </si>
  <si>
    <t>2 02 30024 05 7446 150</t>
  </si>
  <si>
    <t>2 02 30024 05 7514 150</t>
  </si>
  <si>
    <t>2 02 30024 05 7517 150</t>
  </si>
  <si>
    <t>2 02 30024 05 7518 150</t>
  </si>
  <si>
    <t>2 02 30024 05 7552 150</t>
  </si>
  <si>
    <t>2 02 30024 05 7554 150</t>
  </si>
  <si>
    <t xml:space="preserve">2 02 30024 05 7564 150 </t>
  </si>
  <si>
    <t>2 02 30024 05 7566 150</t>
  </si>
  <si>
    <t>2 02 30024 05 7570 150</t>
  </si>
  <si>
    <t>2 02 30024 05 7577 150</t>
  </si>
  <si>
    <t>2 02 30024 05 7587 150</t>
  </si>
  <si>
    <t>2 02 30024 05 7588 150</t>
  </si>
  <si>
    <t>2 02 30024 05 7592 150</t>
  </si>
  <si>
    <t>2 02 30024 05 7601 150</t>
  </si>
  <si>
    <t>2 02 30024 05 7604 150</t>
  </si>
  <si>
    <t>2 02 30024 05 7647 150</t>
  </si>
  <si>
    <t>2 02 30024 05 7649 150</t>
  </si>
  <si>
    <t>2 02 30024 05 7846 150</t>
  </si>
  <si>
    <t>2 02 30029 05 0000 150</t>
  </si>
  <si>
    <t>2 02 35082 05 0000 150</t>
  </si>
  <si>
    <t>2 02 35118 05 0000 150</t>
  </si>
  <si>
    <t>2 02 35120 05 0000 150</t>
  </si>
  <si>
    <t>2 02 40014 05 9993 150</t>
  </si>
  <si>
    <t>2 02 40014 05 9994 150</t>
  </si>
  <si>
    <t>2 02 40014 05 9995 150</t>
  </si>
  <si>
    <t>2 02 40014 05 9996 150</t>
  </si>
  <si>
    <t>2 02 40014 05 9997 150</t>
  </si>
  <si>
    <t>2 02 40014 05 9998 150</t>
  </si>
  <si>
    <t>2 02 40014 05 9999 150</t>
  </si>
  <si>
    <t>2 02 45303 05 0000 150</t>
  </si>
  <si>
    <t xml:space="preserve">2 02 49999 05 5299 150 </t>
  </si>
  <si>
    <t xml:space="preserve">2 02 49999 05 7388 150 </t>
  </si>
  <si>
    <t xml:space="preserve">2 02 49999 05 7412 150 </t>
  </si>
  <si>
    <t xml:space="preserve">2 02 49999 05 7418 150 </t>
  </si>
  <si>
    <t xml:space="preserve">2 02 49999 05 7459 150 </t>
  </si>
  <si>
    <t xml:space="preserve">2 02 49999 05 7463 150 </t>
  </si>
  <si>
    <t xml:space="preserve">2 02 49999 05 7484 150 </t>
  </si>
  <si>
    <t xml:space="preserve">2 02 49999 05 7555 150 </t>
  </si>
  <si>
    <t xml:space="preserve">2 02 49999 05 7641 150 </t>
  </si>
  <si>
    <t xml:space="preserve">2 02 49999 05 7664 150 </t>
  </si>
  <si>
    <t>2 02 49999 05 7740 150</t>
  </si>
  <si>
    <t>2 02 49999 05 7744 150</t>
  </si>
  <si>
    <t>2 02 49999 05 7745 150</t>
  </si>
  <si>
    <t>2 02 49999 05 7749 150</t>
  </si>
  <si>
    <t>2 02 49999 05 7845 150</t>
  </si>
  <si>
    <t>2 02 90065 05 0000 150</t>
  </si>
  <si>
    <t>2 07 05030 05 0700 150</t>
  </si>
  <si>
    <t>2 08 05000 05 0000 150</t>
  </si>
  <si>
    <t>2 18 35118 05 0000 150</t>
  </si>
  <si>
    <t>2 18 60010 05 0000 150</t>
  </si>
  <si>
    <t>2 19 25097 05 0000 150</t>
  </si>
  <si>
    <t>2 19 35082 05 0000 150</t>
  </si>
  <si>
    <t>2 19 35118 05 0000 150</t>
  </si>
  <si>
    <t>2 19 35120 05 0000 150</t>
  </si>
  <si>
    <t>2 19 60010 05 0000 150</t>
  </si>
  <si>
    <t>1 13 02065 05 0000 130</t>
  </si>
  <si>
    <t>1 13 02995 05 0200 130</t>
  </si>
  <si>
    <t>1 13 02995 05 0300 130</t>
  </si>
  <si>
    <t>2 03 05010 05 0000 150</t>
  </si>
  <si>
    <t>2 03 05020 05 0000 150</t>
  </si>
  <si>
    <t>2 03 05099 05 0000 150</t>
  </si>
  <si>
    <t>2 04 05010 05 0000 150</t>
  </si>
  <si>
    <t>2 04 05020 05 0000 150</t>
  </si>
  <si>
    <t>2 04 05099 05 0000 150</t>
  </si>
  <si>
    <t>2 07 05030 05 0200 150</t>
  </si>
  <si>
    <t>2 07 05030 05 0300 150</t>
  </si>
  <si>
    <t>2 02 29999 05 7661 150</t>
  </si>
  <si>
    <t>Прочие субсидии бюджетам муниципальных районов (на реализацию инвестиционных проектов субъектами малого и среднего предпринимательства в приоритетных отраслях)</t>
  </si>
  <si>
    <t>2 02 25513 05 0000 150</t>
  </si>
  <si>
    <t>2 02 29999 05 7568 150</t>
  </si>
  <si>
    <t>Прочие субсидии бюджетам муниципальных районов (на увеличение охвата детей, обучающихся по дополнительным общеразвивающим программам)</t>
  </si>
  <si>
    <t>2 02 25173 05 0000 150</t>
  </si>
  <si>
    <t xml:space="preserve">2 02 49999 05 7666 150 </t>
  </si>
  <si>
    <t>Прочие межбюджетные трансферты, передаваемые бюджетам муниципальных районов (на благоустройство кладбищ)</t>
  </si>
  <si>
    <t>2 02 29999 05 2650 150</t>
  </si>
  <si>
    <t>2 02 29999 05 7414 150</t>
  </si>
  <si>
    <t>Прочие субсидии бюджетам муниципальных районов (на создание пожарных водоемов)</t>
  </si>
  <si>
    <t xml:space="preserve">2 02 25394 05 0000 150 </t>
  </si>
  <si>
    <t>2 02 29999 05 7663 150</t>
  </si>
  <si>
    <t>2 02 29999 05 7662 150</t>
  </si>
  <si>
    <t>Прочие субсидии бюджетам муниципальных районов (на поддержку деятельности муниципальных ресурсных центров поддержки добровольчества (волонтерства)</t>
  </si>
  <si>
    <t>2 02 29999 05 7667 150</t>
  </si>
  <si>
    <t>Прочие субсидии бюджетам муниципальных районов (на обеспечение учреждений культуры специализированным автотранспортом для обслуживания населения, в том числе сельского населения)</t>
  </si>
  <si>
    <t xml:space="preserve">Субсидии бюджетам муниципальных районов на приведение в нормативное состояние автомобильных дорог и искусственных дорожных сооружений в рамках реализации национального проекта "Безопасные качественные дороги"
</t>
  </si>
  <si>
    <t>Прочие субсидии бюджетам муниципальных районов (на выполнение требований федеральных стандартов спортивной подготовки)</t>
  </si>
  <si>
    <t>Прочие субсидии бюджетам муниципальных районов (на проведение реконструкции или капитального ремонта зданий муниципальных общеобразовательных организаций Красноярского края, находящихся в аварийном состоянии)</t>
  </si>
  <si>
    <t>2 02 45519 05 0000 150</t>
  </si>
  <si>
    <t xml:space="preserve">Прочие безвозмездные поступления от негосударственных организаций в бюджеты муниципальных районов
</t>
  </si>
  <si>
    <t xml:space="preserve">2 04 05099 05 0000 150
</t>
  </si>
  <si>
    <t xml:space="preserve">Прочие безвозмездные поступления в бюджеты муниципальных районов
</t>
  </si>
  <si>
    <t xml:space="preserve">2 07 05030 05 0000 150
</t>
  </si>
  <si>
    <t xml:space="preserve">2 02 25750 05 0000 150 </t>
  </si>
  <si>
    <t>2 02 29999 05 7668 150</t>
  </si>
  <si>
    <t>2 02 29999 05 7847 150</t>
  </si>
  <si>
    <t>Прочие субсидии бюджетам муниципальных районов (на строительство и реконструкцию автомобильных дорог общего пользования местного значения в новых микрорайонах за счет средств дорожного фонда Красноярского края)</t>
  </si>
  <si>
    <t>2 02 40014 05 7571 150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</si>
  <si>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финансирование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вод)</t>
  </si>
  <si>
    <t>2 02 29999 05 7476 150</t>
  </si>
  <si>
    <t>Прочие субсидии бюджетам муниципальных районов (на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ремеслам)</t>
  </si>
  <si>
    <t>2 08 10000 05 0000 150</t>
  </si>
  <si>
    <t>Перечисления из бюджетов муниципальных районов (в бюджеты муниципальных районов) для осуществления взыскания</t>
  </si>
  <si>
    <t>1 11 05013 05 1000 120</t>
  </si>
  <si>
    <t>1 11 05013 05 2000 120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</si>
  <si>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(сумма платежа)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</si>
  <si>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 (пени)</t>
  </si>
  <si>
    <t>1 11 05025 05 1000 120</t>
  </si>
  <si>
    <t>1 11 05025 05 2000 120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</si>
  <si>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(сумма платежа)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</si>
  <si>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 (пени)
</t>
  </si>
  <si>
    <t>1 11 05075 05 1000 120</t>
  </si>
  <si>
    <t>1 11 05075 05 2000 120</t>
  </si>
  <si>
    <t xml:space="preserve">Доходы от сдачи в аренду имущества, составляющего казну муниципальных районов (за исключением земельных участков) (сумма платежа)
</t>
  </si>
  <si>
    <t xml:space="preserve">Доходы от сдачи в аренду имущества, составляющего казну муниципальных районов (за исключением земельных участков) (пени)
</t>
  </si>
  <si>
    <t xml:space="preserve">1 11 09045 05 1000 120 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</si>
  <si>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(сумма платежа)
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</si>
  <si>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(пени)
</t>
  </si>
  <si>
    <t>1 11 09080 05 1000 120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</si>
  <si>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 (сумма платежа)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</si>
  <si>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 (пени)
</t>
  </si>
  <si>
    <t xml:space="preserve">1 11 09045 05 2000 120 </t>
  </si>
  <si>
    <t>1 11 09080 05 2000 120</t>
  </si>
  <si>
    <t xml:space="preserve">2 02 25466 05 0000 150 </t>
  </si>
  <si>
    <t xml:space="preserve">Субсидии бюджетам муниципальных районов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
</t>
  </si>
  <si>
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
</t>
  </si>
  <si>
    <t xml:space="preserve">Субсидии бюджетам муниципальных районов на развитие сети учреждений культурно-досугового типа
</t>
  </si>
  <si>
    <t xml:space="preserve">Субсидии бюджетам муниципальных районов на поддержку отрасли культуры
</t>
  </si>
  <si>
    <t xml:space="preserve">Межбюджетные трансферты, передаваемые бюджетам муниципальных районов на поддержку отрасли культуры
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</si>
  <si>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</si>
  <si>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 xml:space="preserve">Субсидии бюджетам муниципальных районов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</si>
  <si>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Прочие субсидии бюджетам муниципальных районов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городах, за счет средств краевого бюджета)</t>
  </si>
  <si>
    <t>Прочие субсидии бюджетам муниципальных районов (создание в общеобразовательных организациях, расположенных в сельской местности и малых городах, условий для занятий физической культурой и спортом за счет средств краевого бюджета)</t>
  </si>
  <si>
    <t>2 02 29999 05 7559 150</t>
  </si>
  <si>
    <t xml:space="preserve">Прочие субсидии бюджетам муниципальных районов (на проведение мероприятий по обеспечению антитеррористической защищенности объектов образования) </t>
  </si>
  <si>
    <t>Субвенции бюджетам муниципальных районов на выполнение передаваемых полномочий субъектов Российской Федерациина (на обеспечение питанием, одеждой, обувью, мягким и жестким инвентарем обучающихся с ограниченными возможностями здоровья, проживающих в интернатах муниципальных образовательных организаций (в соответствии с Законом края от 16 декабря 2014 года № 7-2951)</t>
  </si>
  <si>
    <t xml:space="preserve">Субсидии бюджетам муниципальных районов на реализацию мероприятий по модернизации школьных систем образования
</t>
  </si>
  <si>
    <t xml:space="preserve">Субсидии бюджетам муниципальных районов на создание детских технопарков "Кванториум"
</t>
  </si>
  <si>
    <t>Прочие субсидии бюджетам муниципальных районов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</si>
  <si>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Субвенции бюджетам муниципальных районов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</si>
  <si>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Субвенции бюджетам муниципальных районов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</si>
  <si>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</si>
  <si>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</si>
  <si>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Прочие межбюджетные трансферты, передаваемые бюджетам муниципальных районов (в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муниципальных, городских округов и муниципальных районов)</t>
  </si>
  <si>
    <t>Прочие субсидии бюджетам муниципальных районов (на реализацию муниципальных программ развития субъектов малого и среднего предпринимательства в целях предоставления грантовой поддержки на начало ведения предпринимательской деятельности)</t>
  </si>
  <si>
    <t xml:space="preserve">Субсидии бюджетам муниципальных районов на проведение комплексных кадастровых работ
</t>
  </si>
  <si>
    <t>Субвенции бюджетам муниципальных районов на выполнение передаваемых полномочий субъектов Российской Федерации (на 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</t>
  </si>
  <si>
    <t>Прочие субсидии бюджетам муниципальных районов (на строительство, и (или) реконструкцию, и (или) ремонт (включая расходы, связанные с разработкой проектной документации, проведением экспертизы проектной документации) объектов электроснабжения, водоснабжения, находящихся в собственности муниципальных образований, для обеспечения подключения садоводческих и огороднических некоммерческих товариществ к источникам электроснабжения, водоснабжения)</t>
  </si>
  <si>
    <t xml:space="preserve">Субвенции бюджетам муниципальных районов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 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</si>
  <si>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</si>
  <si>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муниципальных районов на реализацию программ формирования современной городской среды
</t>
  </si>
  <si>
    <t xml:space="preserve">Прочие субсидии бюджетам муниципальных районов (на реализацию мероприятий по благоустройству территорий)  </t>
  </si>
  <si>
    <t xml:space="preserve">Субвенции бюджетам муниципальных районов на выполнение передаваемых полномочий субъектов Российской Федерации 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</t>
  </si>
  <si>
    <t xml:space="preserve">Субсидии бюджетам муниципальных районов на оснащение объектов спортивной инфраструктуры спортивно-технологическим оборудованием
</t>
  </si>
  <si>
    <t>Прочие субсидии бюджетам муниципальных районов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</si>
  <si>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2 02 29999 05 7675 150</t>
  </si>
  <si>
    <t>Прочие субсидии бюджетам муниципальных районов (на приобретение извещателей дымовых автономных отдельным категориям граждан в целях оснащения ими жилых помещений)</t>
  </si>
  <si>
    <t xml:space="preserve">Субсидии бюджетам муниципальных районов на строительство и реконструкцию (модернизацию) объектов питьевого водоснабжения
</t>
  </si>
  <si>
    <t xml:space="preserve">Субвенции бюджетам муниципальных районов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</si>
  <si>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</si>
  <si>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Прочие межбюджетные трансферты, передаваемые бюджетам муниципальных районов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  </t>
  </si>
  <si>
    <t xml:space="preserve">Прочие субсидии бюджетам муниципальных районов (на 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края) </t>
  </si>
  <si>
    <t>Прочие субсидии бюджетам муниципальных районов (на капитальный ремонт и ремонт автомобильных дорог общего пользования местного значения за счет средств дорожного фонда Красноярского края)</t>
  </si>
  <si>
    <t>2 02 29999 05 7427 150</t>
  </si>
  <si>
    <t>Прочие субсидии бюджетам муниципальных районов (на 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края)</t>
  </si>
  <si>
    <t>Прочие субсидии бюджетам муниципальных районов (на реализацию отдельных мероприятий муниципальных программ, подпрограмм молодежной политики)</t>
  </si>
  <si>
    <t>Прочие субсидии бюджетам муниципальных районов (на развитие экстремальных видов спорта в рамках деятельности муниципальных молодежных центров )</t>
  </si>
  <si>
    <t xml:space="preserve"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
</t>
  </si>
  <si>
    <t xml:space="preserve">Дотации бюджетам муниципальных районов на выравнивание бюджетной обеспеченности из бюджета субъекта Российской Федерации
</t>
  </si>
  <si>
    <t xml:space="preserve">Дотации бюджетам муниципальных районов на поддержку мер по обеспечению сбалансированности бюджетов
</t>
  </si>
  <si>
    <t xml:space="preserve">Прочие безвозмездные поступления в бюджеты муниципальных районов от бюджетов сельских поселений
</t>
  </si>
  <si>
    <t xml:space="preserve"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
</t>
  </si>
  <si>
    <t xml:space="preserve">Доходы бюджетов муниципальных районов от возврата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поселений
</t>
  </si>
  <si>
    <t xml:space="preserve"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
</t>
  </si>
  <si>
    <t xml:space="preserve">Возврат остатков субсидий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 из бюджетов муниципальных районов
</t>
  </si>
  <si>
    <t xml:space="preserve">Возврат остатков субвенций на осуществление первичного воинского учета органами местного самоуправления поселений, муниципальных и городских округов из бюджетов муниципальных районов
</t>
  </si>
  <si>
    <t xml:space="preserve"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</si>
  <si>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Предоставление государственными (муниципальными) организациями грантов для получателей средств бюджетов муниципальных районов
</t>
  </si>
  <si>
    <t xml:space="preserve">Поступления от денежных пожертвований, предоставляемых государственными (муниципальными) организациями получателям средств бюджетов муниципальных районов
</t>
  </si>
  <si>
    <t xml:space="preserve">Прочие безвозмездные поступления от государственных (муниципальных) организаций в бюджеты муниципальных районов
</t>
  </si>
  <si>
    <t xml:space="preserve">Предоставление негосударственными организациями грантов для получателей средств бюджетов муниципальных районов
</t>
  </si>
  <si>
    <t xml:space="preserve">Поступления от денежных пожертвований, предоставляемых негосударственными организациями получателям средств бюджетов муниципальных районов
</t>
  </si>
  <si>
    <t xml:space="preserve">Доходы бюджетов муниципальных районов от возврата автономными учреждениями остатков субсидий прошлых лет
</t>
  </si>
  <si>
    <t xml:space="preserve">Доходы бюджетов муниципальных районов от возврата иными организациями остатков субсидий прошлых лет
</t>
  </si>
  <si>
    <t xml:space="preserve"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
</t>
  </si>
  <si>
    <t xml:space="preserve">Поступления в бюджеты муниципальных районов по решениям о взыскании средств из иных бюджетов бюджетной системы Российской Федерации
</t>
  </si>
  <si>
    <t xml:space="preserve">Перечисления из бюджетов муниципальных районов по решениям о взыскании средств
</t>
  </si>
  <si>
    <t xml:space="preserve">Поступления в бюджеты муниципальных районов (перечисления из бюджетов муниципальных районов) по урегулированию расчетов между бюджетами бюджетной системы Российской Федерации по распределенным доходам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</si>
  <si>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
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</si>
  <si>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</si>
  <si>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
</t>
  </si>
  <si>
    <t xml:space="preserve">Платежи в целях возмещения ущерба при расторжении муниципального контракта, заключенного с муниципальным органом муниципального района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
</t>
  </si>
  <si>
    <t xml:space="preserve">Платежи в целях возмещения ущерба при расторжении муниципального контракта, финансируемого за счет средств муниципального дорожного фонда муниципального района, в связи с односторонним отказом исполнителя (подрядчика) от его исполнения
</t>
  </si>
  <si>
    <t xml:space="preserve">Прочие безвозмездные поступления от негосударственных организаций в бюджеты муниципальных районов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</si>
  <si>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</si>
  <si>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</si>
  <si>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</si>
  <si>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
</t>
  </si>
  <si>
    <t xml:space="preserve">1 16 10123 01 0051 140 </t>
  </si>
  <si>
    <t>1 16 10129 01 0000 140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</si>
  <si>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</si>
  <si>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</si>
  <si>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</si>
  <si>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</si>
  <si>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</si>
  <si>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</si>
  <si>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</si>
  <si>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</si>
  <si>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</si>
  <si>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</si>
  <si>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</si>
  <si>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</si>
  <si>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Административные штрафы, установленные главой 21 Кодекса Российской Федерации об административных правонарушениях, за административные правонарушения в области воинского учета, налагаемые мировыми судьями, комиссиями по делам несовершеннолетних и защите их прав
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</si>
  <si>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</si>
  <si>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 xml:space="preserve"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</si>
  <si>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 xml:space="preserve">1 16 10061 05 0000 140
</t>
  </si>
  <si>
    <t xml:space="preserve">1 16 10081 05 0000 140
</t>
  </si>
  <si>
    <t>1 16 09040 05 0000 140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</si>
  <si>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</si>
  <si>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Поступления от денежных пожертвований, предоставляемых государственными (муниципальными) организациями получателям средств бюджетов муниципальных районов</t>
  </si>
  <si>
    <t xml:space="preserve">2 03 05020 05 0000 150
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</si>
  <si>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</si>
  <si>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 xml:space="preserve">2 07 05020 05 0000 150
</t>
  </si>
  <si>
    <t>2 02 19999 05 2724 150</t>
  </si>
  <si>
    <t>2 02 25098 05 0000 150</t>
  </si>
  <si>
    <t>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</si>
  <si>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2 02 25116 05 0000 150</t>
  </si>
  <si>
    <t>Субсидии бюджетам муниципальных районов на реализацию программы комплексного развития молодежной политики в регионах Российской Федерации "Регион для молодых"</t>
  </si>
  <si>
    <t>2 02 25172 05 0000 150</t>
  </si>
  <si>
    <t>Прочие дотации бюджетам муниципальных районов (на частичную компенсацию расходов на повышение оплаты труда отдельным категориям работников бюджетной сферы Красноярского края)</t>
  </si>
  <si>
    <t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</si>
  <si>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 xml:space="preserve">Субсидии бюджетам муниципальных районов на обеспечение комплексного развития сельских территорий
</t>
  </si>
  <si>
    <t xml:space="preserve">2 02 25576 05 0000 150 </t>
  </si>
  <si>
    <t xml:space="preserve">Субсидии бюджетам муниципальных районов на подготовку проектов межевания земельных участков и на проведение кадастровых работ
</t>
  </si>
  <si>
    <t xml:space="preserve">2 02 25599 05 0000 150 </t>
  </si>
  <si>
    <t>2 02 29999 05 1521 150</t>
  </si>
  <si>
    <t>Прочие субсидии бюджетам муниципальных районов (на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программам)</t>
  </si>
  <si>
    <t>2 02 29999 05 7505 150</t>
  </si>
  <si>
    <t>Прочие субсидии бюджетам муниципальных районов (на подготовку описаний местоположения границ населенных пунктов и территориальных зон по Красноярскому краю)</t>
  </si>
  <si>
    <t>2 02 29999 05 7608 150</t>
  </si>
  <si>
    <t>Прочие субсидии бюджетам муниципальных районов (на строительство (приобретение) административно-жилых комплексов для предоставления жилых помещений и обеспечения деятельности участковых уполномоченных полиции)</t>
  </si>
  <si>
    <t>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</si>
  <si>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2 02 45179 05 0000 150</t>
  </si>
  <si>
    <t xml:space="preserve"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районов
</t>
  </si>
  <si>
    <t xml:space="preserve">2 19 25304 05 0000 150
</t>
  </si>
  <si>
    <t xml:space="preserve">Межбюджетные трансферты, передаваемые бюджетам муниципальных районов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
</t>
  </si>
  <si>
    <t>2 02 45424 05 0000 150</t>
  </si>
  <si>
    <t>2 02 45453 05 0000 150</t>
  </si>
  <si>
    <t xml:space="preserve">Межбюджетные трансферты, передаваемые бюджетам муниципальных районов на создание виртуальных концертных залов
</t>
  </si>
  <si>
    <t xml:space="preserve">Межбюджетные трансферты, передаваемые бюджетам муниципальных районов на создание модельных муниципальных библиотек
</t>
  </si>
  <si>
    <t>2 02 45454 05 0000 150</t>
  </si>
  <si>
    <t xml:space="preserve">2 02 49999 05 7411 150 </t>
  </si>
  <si>
    <t>Прочие межбюджетные трансферты, передаваемые бюджетам муниципальных районов (на реализацию мероприятий муниципальных программ (подпрограмм муниципальных программ), направленных на развитие сельских территорий)</t>
  </si>
  <si>
    <t>2 19 45303 05 0000 150</t>
  </si>
  <si>
    <t xml:space="preserve">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
</t>
  </si>
  <si>
    <t>2 02 40014 05 5243 150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</si>
  <si>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строительство и реконструкцию (модернизацию) объектов питьевого водоснабжения)
</t>
  </si>
  <si>
    <t xml:space="preserve">1 14 06313 05 0000 430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</si>
  <si>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</si>
  <si>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1 14 06325 05 0000 430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</si>
  <si>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районов
</t>
  </si>
  <si>
    <t xml:space="preserve">1 14 06326 05 0000 430
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</si>
  <si>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которые расположены на межселенных территориях,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
</t>
  </si>
  <si>
    <t>2 02 40014 05 8890 150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</si>
  <si>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осуществление строительного контроля за строительством и реконструкцией (модернизацией) объектов питьевого водоснабжения) </t>
  </si>
  <si>
    <t xml:space="preserve">2 02 49999 05 0853 150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</si>
  <si>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 (на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законодательством)</t>
  </si>
  <si>
    <t>Прочие межбюджетные трансферты, передаваемые бюджетам муниципальных районов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</si>
  <si>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Субвенции бюджетам муниципальных районов на выполнение передаваемых полномочий субъектов Российской Федерации (на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</si>
  <si>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2 02 29999 05 1617 150</t>
  </si>
  <si>
    <t>Прочие субсидии бюджетам муниципальных районов (на создание дополнительных мест в образовательных организациях, осуществляющих деятельность по образовательным программам дошкольного образования)</t>
  </si>
  <si>
    <t>2 02 29999 05 7680 150</t>
  </si>
  <si>
    <t xml:space="preserve">Прочие субсидии бюджетам муниципальных районов (на реализацию мероприятий по модернизации систем коммунальной инфраструктуры) </t>
  </si>
  <si>
    <t xml:space="preserve">1 01 02130 01 0000 110
</t>
  </si>
  <si>
    <t xml:space="preserve">1 01 02140 01 0000 110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</si>
  <si>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
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</si>
  <si>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</si>
  <si>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>2 02 29999 05 7686 150</t>
  </si>
  <si>
    <t>Прочие субсидии бюджетам муниципальных районов (на развитие инфраструктуры муниципальных молодежных центров за счет средств краевого бюджета)</t>
  </si>
  <si>
    <t xml:space="preserve"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</si>
  <si>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Налог на прибыль организаций, кроме налога, уплаченного налогоплательщиками,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(за исключением налога, уплаченного налогоплательщиками, которые до 1 января 2023 года являлись участниками консолидированной группы налогоплательщиков), зачисляемый в бюджеты субъектов Российской Федерации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</si>
  <si>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
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</si>
  <si>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</si>
  <si>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 xml:space="preserve">2 02 49999 05 1011 150 </t>
  </si>
  <si>
    <t>Прочие межбюджетные трансферты, передаваемые бюджетам муниципальных районов (резервный фонд Правительства Красноярского края)</t>
  </si>
  <si>
    <t xml:space="preserve">2 02 49999 05 1033 150 </t>
  </si>
  <si>
    <t xml:space="preserve">2 07 05030 05 0777 150
</t>
  </si>
  <si>
    <t xml:space="preserve">2 04 05099 05 0777 150
</t>
  </si>
  <si>
    <t xml:space="preserve">Прочие безвозмездные поступления от негосударственных организаций в бюджеты муниципальных районов (добровольные пожертвования юридических лиц для оказания поддержки участников специальной военной операции и их семей)
</t>
  </si>
  <si>
    <t xml:space="preserve">Прочие безвозмездные поступления в бюджеты муниципальных районов (добровольные пожертвования физических лиц для оказания поддержки участников специальной военной операции и их семей)
</t>
  </si>
  <si>
    <t>Прочие межбюджетные трансферты, передаваемые бюджетам муниципальных районов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культуры)</t>
  </si>
  <si>
    <t>Уточненный план на 2023 год</t>
  </si>
  <si>
    <t>Исполнено за 2023 год</t>
  </si>
  <si>
    <t>(в рублях)</t>
  </si>
  <si>
    <t>Доходы районного бюджета по кодам классификации доходов бюджетов в разрезе главных администраторов доходов районного бюджета за 2023 год</t>
  </si>
  <si>
    <t>Приложение 2
к решению Минусинского районного Совета депутатов
от 17.07.2024 № 402-рс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</si>
</sst>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0000"/>
  </numFmts>
  <fonts count="11" x14ac:knownFonts="1"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63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3" fillId="0" borderId="0" xfId="0" applyFont="1" applyFill="1" applyAlignment="1">
      <alignment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1" xfId="0" quotePrefix="1" applyNumberFormat="1" applyFont="1" applyFill="1" applyBorder="1" applyAlignment="1">
      <alignment horizontal="center" vertical="center" wrapText="1"/>
    </xf>
    <xf numFmtId="0" fontId="6" fillId="0" borderId="1" xfId="0" quotePrefix="1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justify" vertical="top" wrapText="1"/>
    </xf>
    <xf numFmtId="0" fontId="4" fillId="0" borderId="1" xfId="1" quotePrefix="1" applyNumberFormat="1" applyFont="1" applyFill="1" applyBorder="1" applyAlignment="1">
      <alignment horizontal="justify" vertical="top" wrapText="1"/>
    </xf>
    <xf numFmtId="0" fontId="4" fillId="0" borderId="1" xfId="1" applyNumberFormat="1" applyFont="1" applyFill="1" applyBorder="1" applyAlignment="1">
      <alignment horizontal="justify" vertical="top" wrapText="1"/>
    </xf>
    <xf numFmtId="0" fontId="4" fillId="0" borderId="1" xfId="0" applyNumberFormat="1" applyFont="1" applyFill="1" applyBorder="1" applyAlignment="1" applyProtection="1">
      <alignment horizontal="justify" vertical="top" wrapText="1"/>
      <protection locked="0"/>
    </xf>
    <xf numFmtId="0" fontId="4" fillId="0" borderId="1" xfId="0" quotePrefix="1" applyFont="1" applyFill="1" applyBorder="1" applyAlignment="1">
      <alignment horizontal="center" vertical="top" wrapText="1"/>
    </xf>
    <xf numFmtId="0" fontId="4" fillId="0" borderId="0" xfId="0" quotePrefix="1" applyFont="1" applyFill="1" applyAlignment="1">
      <alignment wrapText="1"/>
    </xf>
    <xf numFmtId="49" fontId="4" fillId="0" borderId="0" xfId="0" quotePrefix="1" applyNumberFormat="1" applyFont="1" applyFill="1" applyAlignment="1">
      <alignment wrapText="1"/>
    </xf>
    <xf numFmtId="0" fontId="5" fillId="0" borderId="0" xfId="0" quotePrefix="1" applyNumberFormat="1" applyFont="1" applyFill="1" applyAlignment="1">
      <alignment wrapText="1"/>
    </xf>
    <xf numFmtId="49" fontId="6" fillId="0" borderId="1" xfId="0" quotePrefix="1" applyNumberFormat="1" applyFont="1" applyFill="1" applyBorder="1" applyAlignment="1">
      <alignment horizontal="center" vertical="top"/>
    </xf>
    <xf numFmtId="0" fontId="4" fillId="0" borderId="0" xfId="0" applyFont="1" applyFill="1" applyAlignment="1">
      <alignment horizontal="center"/>
    </xf>
    <xf numFmtId="49" fontId="4" fillId="0" borderId="0" xfId="0" applyNumberFormat="1" applyFont="1" applyFill="1" applyAlignment="1">
      <alignment horizontal="center"/>
    </xf>
    <xf numFmtId="49" fontId="4" fillId="0" borderId="0" xfId="0" applyNumberFormat="1" applyFont="1" applyFill="1"/>
    <xf numFmtId="0" fontId="2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0" fontId="2" fillId="0" borderId="0" xfId="0" applyFont="1" applyFill="1"/>
    <xf numFmtId="49" fontId="4" fillId="0" borderId="1" xfId="0" applyNumberFormat="1" applyFont="1" applyFill="1" applyBorder="1" applyAlignment="1">
      <alignment vertical="top" wrapText="1"/>
    </xf>
    <xf numFmtId="0" fontId="9" fillId="0" borderId="1" xfId="2" applyFont="1" applyFill="1" applyBorder="1" applyAlignment="1">
      <alignment horizontal="justify" vertical="top" wrapText="1"/>
    </xf>
    <xf numFmtId="0" fontId="4" fillId="0" borderId="1" xfId="0" applyFont="1" applyFill="1" applyBorder="1" applyAlignment="1">
      <alignment horizontal="justify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6" fillId="0" borderId="1" xfId="0" quotePrefix="1" applyNumberFormat="1" applyFont="1" applyFill="1" applyBorder="1" applyAlignment="1">
      <alignment horizontal="left" vertical="top" wrapText="1"/>
    </xf>
    <xf numFmtId="0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4" fontId="10" fillId="0" borderId="0" xfId="0" applyNumberFormat="1" applyFont="1" applyFill="1"/>
    <xf numFmtId="0" fontId="4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165" fontId="4" fillId="0" borderId="0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right" wrapText="1"/>
    </xf>
    <xf numFmtId="0" fontId="4" fillId="0" borderId="1" xfId="0" applyNumberFormat="1" applyFont="1" applyFill="1" applyBorder="1" applyAlignment="1">
      <alignment horizontal="center" vertical="top" wrapText="1"/>
    </xf>
    <xf numFmtId="49" fontId="4" fillId="0" borderId="1" xfId="0" quotePrefix="1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wrapText="1"/>
    </xf>
    <xf numFmtId="165" fontId="4" fillId="0" borderId="0" xfId="0" applyNumberFormat="1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6" fillId="0" borderId="1" xfId="0" quotePrefix="1" applyNumberFormat="1" applyFont="1" applyFill="1" applyBorder="1" applyAlignment="1">
      <alignment horizontal="center" vertical="top" wrapText="1"/>
    </xf>
    <xf numFmtId="0" fontId="6" fillId="0" borderId="1" xfId="0" quotePrefix="1" applyNumberFormat="1" applyFont="1" applyFill="1" applyBorder="1" applyAlignment="1">
      <alignment horizontal="left" vertical="top" wrapText="1"/>
    </xf>
    <xf numFmtId="0" fontId="6" fillId="0" borderId="2" xfId="0" quotePrefix="1" applyNumberFormat="1" applyFont="1" applyFill="1" applyBorder="1" applyAlignment="1">
      <alignment horizontal="center" vertical="top" wrapText="1"/>
    </xf>
    <xf numFmtId="0" fontId="6" fillId="0" borderId="3" xfId="0" quotePrefix="1" applyNumberFormat="1" applyFont="1" applyFill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</cellXfs>
  <cellStyles count="3">
    <cellStyle name="Обычный" xfId="0" builtinId="0"/>
    <cellStyle name="Обычный 3" xfId="2"/>
    <cellStyle name="Обычный_Лист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Right="0"/>
    <pageSetUpPr fitToPage="1"/>
  </sheetPr>
  <dimension ref="A1:G721"/>
  <sheetViews>
    <sheetView tabSelected="1" view="pageBreakPreview" zoomScaleNormal="100" zoomScaleSheetLayoutView="100" workbookViewId="0">
      <selection activeCell="F2" sqref="F2"/>
    </sheetView>
  </sheetViews>
  <sheetFormatPr defaultRowHeight="18.75" x14ac:dyDescent="0.3"/>
  <cols>
    <col min="1" max="1" width="9.140625" style="21"/>
    <col min="2" max="2" width="17.7109375" style="22" customWidth="1"/>
    <col min="3" max="3" width="14" style="23" customWidth="1"/>
    <col min="4" max="4" width="11.42578125" style="23" customWidth="1"/>
    <col min="5" max="5" width="116.28515625" style="23" customWidth="1"/>
    <col min="6" max="6" width="20.140625" style="24" customWidth="1"/>
    <col min="7" max="7" width="19.42578125" style="24" customWidth="1"/>
    <col min="8" max="16384" width="9.140625" style="3"/>
  </cols>
  <sheetData>
    <row r="1" spans="1:7" s="1" customFormat="1" ht="76.5" customHeight="1" x14ac:dyDescent="0.3">
      <c r="A1" s="14"/>
      <c r="B1" s="15"/>
      <c r="C1" s="15"/>
      <c r="D1" s="15"/>
      <c r="E1" s="40"/>
      <c r="F1" s="47" t="s">
        <v>657</v>
      </c>
      <c r="G1" s="47"/>
    </row>
    <row r="2" spans="1:7" s="1" customFormat="1" x14ac:dyDescent="0.3">
      <c r="A2" s="14"/>
      <c r="B2" s="15"/>
      <c r="C2" s="15"/>
      <c r="D2" s="15"/>
      <c r="E2" s="5"/>
      <c r="F2" s="36"/>
      <c r="G2" s="36"/>
    </row>
    <row r="3" spans="1:7" s="1" customFormat="1" ht="18.75" customHeight="1" x14ac:dyDescent="0.3">
      <c r="A3" s="46" t="s">
        <v>656</v>
      </c>
      <c r="B3" s="46"/>
      <c r="C3" s="46"/>
      <c r="D3" s="46"/>
      <c r="E3" s="46"/>
      <c r="F3" s="46"/>
      <c r="G3" s="46"/>
    </row>
    <row r="4" spans="1:7" s="1" customFormat="1" x14ac:dyDescent="0.3">
      <c r="A4" s="14"/>
      <c r="B4" s="15"/>
      <c r="C4" s="15"/>
      <c r="D4" s="15"/>
      <c r="E4" s="16"/>
      <c r="F4" s="42" t="s">
        <v>655</v>
      </c>
      <c r="G4" s="42"/>
    </row>
    <row r="5" spans="1:7" s="1" customFormat="1" ht="15.75" customHeight="1" x14ac:dyDescent="0.3">
      <c r="A5" s="43" t="s">
        <v>1</v>
      </c>
      <c r="B5" s="44" t="s">
        <v>88</v>
      </c>
      <c r="C5" s="44"/>
      <c r="D5" s="44"/>
      <c r="E5" s="45" t="s">
        <v>202</v>
      </c>
      <c r="F5" s="41" t="s">
        <v>653</v>
      </c>
      <c r="G5" s="41" t="s">
        <v>654</v>
      </c>
    </row>
    <row r="6" spans="1:7" s="1" customFormat="1" ht="81" customHeight="1" x14ac:dyDescent="0.3">
      <c r="A6" s="43"/>
      <c r="B6" s="32" t="s">
        <v>89</v>
      </c>
      <c r="C6" s="45" t="s">
        <v>203</v>
      </c>
      <c r="D6" s="45"/>
      <c r="E6" s="45"/>
      <c r="F6" s="41"/>
      <c r="G6" s="41"/>
    </row>
    <row r="7" spans="1:7" s="4" customFormat="1" ht="16.5" x14ac:dyDescent="0.25">
      <c r="A7" s="13">
        <v>1</v>
      </c>
      <c r="B7" s="33" t="s">
        <v>59</v>
      </c>
      <c r="C7" s="48" t="s">
        <v>60</v>
      </c>
      <c r="D7" s="48"/>
      <c r="E7" s="6">
        <v>4</v>
      </c>
      <c r="F7" s="37">
        <v>5</v>
      </c>
      <c r="G7" s="37">
        <v>6</v>
      </c>
    </row>
    <row r="8" spans="1:7" s="4" customFormat="1" ht="16.5" x14ac:dyDescent="0.25">
      <c r="A8" s="13">
        <v>1</v>
      </c>
      <c r="B8" s="7" t="s">
        <v>2</v>
      </c>
      <c r="C8" s="51" t="s">
        <v>22</v>
      </c>
      <c r="D8" s="51"/>
      <c r="E8" s="51" t="s">
        <v>0</v>
      </c>
      <c r="F8" s="38">
        <f>SUM(F9:F13)</f>
        <v>0</v>
      </c>
      <c r="G8" s="38">
        <f>SUM(G9:G13)</f>
        <v>0</v>
      </c>
    </row>
    <row r="9" spans="1:7" s="4" customFormat="1" ht="49.5" customHeight="1" x14ac:dyDescent="0.25">
      <c r="A9" s="13">
        <v>2</v>
      </c>
      <c r="B9" s="7" t="s">
        <v>2</v>
      </c>
      <c r="C9" s="50" t="s">
        <v>204</v>
      </c>
      <c r="D9" s="50"/>
      <c r="E9" s="31" t="s">
        <v>563</v>
      </c>
      <c r="F9" s="38">
        <v>0</v>
      </c>
      <c r="G9" s="38">
        <v>0</v>
      </c>
    </row>
    <row r="10" spans="1:7" s="4" customFormat="1" ht="72" customHeight="1" x14ac:dyDescent="0.25">
      <c r="A10" s="13">
        <v>3</v>
      </c>
      <c r="B10" s="7" t="s">
        <v>2</v>
      </c>
      <c r="C10" s="50" t="s">
        <v>205</v>
      </c>
      <c r="D10" s="50"/>
      <c r="E10" s="31" t="s">
        <v>564</v>
      </c>
      <c r="F10" s="38">
        <v>0</v>
      </c>
      <c r="G10" s="38">
        <v>0</v>
      </c>
    </row>
    <row r="11" spans="1:7" s="4" customFormat="1" ht="132" customHeight="1" x14ac:dyDescent="0.25">
      <c r="A11" s="13">
        <v>4</v>
      </c>
      <c r="B11" s="7" t="s">
        <v>2</v>
      </c>
      <c r="C11" s="50" t="s">
        <v>206</v>
      </c>
      <c r="D11" s="50"/>
      <c r="E11" s="31" t="s">
        <v>550</v>
      </c>
      <c r="F11" s="38">
        <v>0</v>
      </c>
      <c r="G11" s="38">
        <v>0</v>
      </c>
    </row>
    <row r="12" spans="1:7" s="4" customFormat="1" ht="54" customHeight="1" x14ac:dyDescent="0.25">
      <c r="A12" s="13">
        <v>5</v>
      </c>
      <c r="B12" s="7" t="s">
        <v>2</v>
      </c>
      <c r="C12" s="50" t="s">
        <v>207</v>
      </c>
      <c r="D12" s="50"/>
      <c r="E12" s="31" t="s">
        <v>565</v>
      </c>
      <c r="F12" s="38">
        <v>0</v>
      </c>
      <c r="G12" s="38">
        <v>0</v>
      </c>
    </row>
    <row r="13" spans="1:7" s="4" customFormat="1" ht="57" customHeight="1" x14ac:dyDescent="0.25">
      <c r="A13" s="13">
        <v>6</v>
      </c>
      <c r="B13" s="7" t="s">
        <v>2</v>
      </c>
      <c r="C13" s="50" t="s">
        <v>208</v>
      </c>
      <c r="D13" s="50"/>
      <c r="E13" s="31" t="s">
        <v>566</v>
      </c>
      <c r="F13" s="38">
        <v>0</v>
      </c>
      <c r="G13" s="38">
        <v>0</v>
      </c>
    </row>
    <row r="14" spans="1:7" s="4" customFormat="1" ht="83.25" customHeight="1" x14ac:dyDescent="0.25">
      <c r="A14" s="13">
        <v>7</v>
      </c>
      <c r="B14" s="17" t="s">
        <v>2</v>
      </c>
      <c r="C14" s="50" t="s">
        <v>560</v>
      </c>
      <c r="D14" s="50"/>
      <c r="E14" s="31" t="s">
        <v>559</v>
      </c>
      <c r="F14" s="38">
        <v>0</v>
      </c>
      <c r="G14" s="38">
        <v>0</v>
      </c>
    </row>
    <row r="15" spans="1:7" s="4" customFormat="1" ht="21.75" customHeight="1" x14ac:dyDescent="0.25">
      <c r="A15" s="13">
        <v>8</v>
      </c>
      <c r="B15" s="7" t="s">
        <v>3</v>
      </c>
      <c r="C15" s="51" t="s">
        <v>23</v>
      </c>
      <c r="D15" s="51"/>
      <c r="E15" s="51" t="s">
        <v>0</v>
      </c>
      <c r="F15" s="38">
        <f>SUM(F16:F17)</f>
        <v>0</v>
      </c>
      <c r="G15" s="38">
        <f>SUM(G16:G17)</f>
        <v>0</v>
      </c>
    </row>
    <row r="16" spans="1:7" s="4" customFormat="1" ht="57" customHeight="1" x14ac:dyDescent="0.25">
      <c r="A16" s="13">
        <v>9</v>
      </c>
      <c r="B16" s="7" t="s">
        <v>3</v>
      </c>
      <c r="C16" s="50" t="s">
        <v>204</v>
      </c>
      <c r="D16" s="50"/>
      <c r="E16" s="31" t="s">
        <v>76</v>
      </c>
      <c r="F16" s="38">
        <v>0</v>
      </c>
      <c r="G16" s="38">
        <v>0</v>
      </c>
    </row>
    <row r="17" spans="1:7" s="4" customFormat="1" ht="81" customHeight="1" x14ac:dyDescent="0.25">
      <c r="A17" s="13">
        <v>10</v>
      </c>
      <c r="B17" s="7" t="s">
        <v>3</v>
      </c>
      <c r="C17" s="50" t="s">
        <v>560</v>
      </c>
      <c r="D17" s="50"/>
      <c r="E17" s="31" t="s">
        <v>559</v>
      </c>
      <c r="F17" s="38">
        <v>0</v>
      </c>
      <c r="G17" s="38">
        <v>0</v>
      </c>
    </row>
    <row r="18" spans="1:7" s="4" customFormat="1" ht="22.5" customHeight="1" x14ac:dyDescent="0.25">
      <c r="A18" s="13">
        <v>11</v>
      </c>
      <c r="B18" s="7" t="s">
        <v>4</v>
      </c>
      <c r="C18" s="51" t="s">
        <v>24</v>
      </c>
      <c r="D18" s="51"/>
      <c r="E18" s="51" t="s">
        <v>0</v>
      </c>
      <c r="F18" s="38">
        <f>SUM(F19:F34)</f>
        <v>18375.150000000001</v>
      </c>
      <c r="G18" s="38">
        <f>SUM(G19:G34)</f>
        <v>19175.18</v>
      </c>
    </row>
    <row r="19" spans="1:7" s="4" customFormat="1" ht="60" customHeight="1" x14ac:dyDescent="0.25">
      <c r="A19" s="13">
        <v>12</v>
      </c>
      <c r="B19" s="7" t="s">
        <v>4</v>
      </c>
      <c r="C19" s="50" t="s">
        <v>204</v>
      </c>
      <c r="D19" s="50"/>
      <c r="E19" s="31" t="s">
        <v>563</v>
      </c>
      <c r="F19" s="38">
        <v>6525.15</v>
      </c>
      <c r="G19" s="38">
        <v>6575.18</v>
      </c>
    </row>
    <row r="20" spans="1:7" s="4" customFormat="1" ht="65.25" customHeight="1" x14ac:dyDescent="0.25">
      <c r="A20" s="13">
        <v>13</v>
      </c>
      <c r="B20" s="7" t="s">
        <v>4</v>
      </c>
      <c r="C20" s="50" t="s">
        <v>209</v>
      </c>
      <c r="D20" s="50"/>
      <c r="E20" s="31" t="s">
        <v>567</v>
      </c>
      <c r="F20" s="38">
        <v>2500</v>
      </c>
      <c r="G20" s="38">
        <v>2500</v>
      </c>
    </row>
    <row r="21" spans="1:7" s="4" customFormat="1" ht="51" customHeight="1" x14ac:dyDescent="0.25">
      <c r="A21" s="13">
        <v>14</v>
      </c>
      <c r="B21" s="7" t="s">
        <v>4</v>
      </c>
      <c r="C21" s="50" t="s">
        <v>210</v>
      </c>
      <c r="D21" s="50"/>
      <c r="E21" s="31" t="s">
        <v>568</v>
      </c>
      <c r="F21" s="38">
        <v>500</v>
      </c>
      <c r="G21" s="38">
        <v>500</v>
      </c>
    </row>
    <row r="22" spans="1:7" s="4" customFormat="1" ht="53.25" customHeight="1" x14ac:dyDescent="0.25">
      <c r="A22" s="13">
        <v>15</v>
      </c>
      <c r="B22" s="7" t="s">
        <v>4</v>
      </c>
      <c r="C22" s="50" t="s">
        <v>211</v>
      </c>
      <c r="D22" s="50"/>
      <c r="E22" s="31" t="s">
        <v>569</v>
      </c>
      <c r="F22" s="38">
        <v>0</v>
      </c>
      <c r="G22" s="38">
        <v>0</v>
      </c>
    </row>
    <row r="23" spans="1:7" s="4" customFormat="1" ht="53.25" customHeight="1" x14ac:dyDescent="0.25">
      <c r="A23" s="13">
        <v>16</v>
      </c>
      <c r="B23" s="7" t="s">
        <v>4</v>
      </c>
      <c r="C23" s="50" t="s">
        <v>212</v>
      </c>
      <c r="D23" s="50"/>
      <c r="E23" s="31" t="s">
        <v>570</v>
      </c>
      <c r="F23" s="38">
        <v>4000</v>
      </c>
      <c r="G23" s="38">
        <v>4000</v>
      </c>
    </row>
    <row r="24" spans="1:7" s="4" customFormat="1" ht="52.5" customHeight="1" x14ac:dyDescent="0.25">
      <c r="A24" s="13">
        <v>17</v>
      </c>
      <c r="B24" s="7" t="s">
        <v>4</v>
      </c>
      <c r="C24" s="50" t="s">
        <v>213</v>
      </c>
      <c r="D24" s="50"/>
      <c r="E24" s="31" t="s">
        <v>571</v>
      </c>
      <c r="F24" s="38">
        <v>0</v>
      </c>
      <c r="G24" s="38">
        <v>0</v>
      </c>
    </row>
    <row r="25" spans="1:7" s="4" customFormat="1" ht="50.25" customHeight="1" x14ac:dyDescent="0.25">
      <c r="A25" s="13">
        <v>18</v>
      </c>
      <c r="B25" s="7" t="s">
        <v>4</v>
      </c>
      <c r="C25" s="50" t="s">
        <v>214</v>
      </c>
      <c r="D25" s="50"/>
      <c r="E25" s="31" t="s">
        <v>91</v>
      </c>
      <c r="F25" s="38">
        <v>0</v>
      </c>
      <c r="G25" s="38">
        <v>0</v>
      </c>
    </row>
    <row r="26" spans="1:7" s="4" customFormat="1" ht="51" customHeight="1" x14ac:dyDescent="0.25">
      <c r="A26" s="13">
        <v>19</v>
      </c>
      <c r="B26" s="7" t="s">
        <v>4</v>
      </c>
      <c r="C26" s="50" t="s">
        <v>215</v>
      </c>
      <c r="D26" s="50"/>
      <c r="E26" s="31" t="s">
        <v>92</v>
      </c>
      <c r="F26" s="38">
        <v>0</v>
      </c>
      <c r="G26" s="38">
        <v>0</v>
      </c>
    </row>
    <row r="27" spans="1:7" s="4" customFormat="1" ht="69.75" customHeight="1" x14ac:dyDescent="0.25">
      <c r="A27" s="13">
        <v>20</v>
      </c>
      <c r="B27" s="7" t="s">
        <v>4</v>
      </c>
      <c r="C27" s="50" t="s">
        <v>216</v>
      </c>
      <c r="D27" s="50"/>
      <c r="E27" s="31" t="s">
        <v>93</v>
      </c>
      <c r="F27" s="38">
        <v>0</v>
      </c>
      <c r="G27" s="38">
        <v>0</v>
      </c>
    </row>
    <row r="28" spans="1:7" s="4" customFormat="1" ht="68.25" customHeight="1" x14ac:dyDescent="0.25">
      <c r="A28" s="13">
        <v>21</v>
      </c>
      <c r="B28" s="7" t="s">
        <v>4</v>
      </c>
      <c r="C28" s="50" t="s">
        <v>217</v>
      </c>
      <c r="D28" s="50"/>
      <c r="E28" s="31" t="s">
        <v>77</v>
      </c>
      <c r="F28" s="38">
        <v>0</v>
      </c>
      <c r="G28" s="38">
        <v>0</v>
      </c>
    </row>
    <row r="29" spans="1:7" s="4" customFormat="1" ht="51.75" customHeight="1" x14ac:dyDescent="0.25">
      <c r="A29" s="13">
        <v>22</v>
      </c>
      <c r="B29" s="7" t="s">
        <v>4</v>
      </c>
      <c r="C29" s="50" t="s">
        <v>218</v>
      </c>
      <c r="D29" s="50"/>
      <c r="E29" s="31" t="s">
        <v>572</v>
      </c>
      <c r="F29" s="38">
        <v>0</v>
      </c>
      <c r="G29" s="38">
        <v>0</v>
      </c>
    </row>
    <row r="30" spans="1:7" s="4" customFormat="1" ht="51.75" customHeight="1" x14ac:dyDescent="0.25">
      <c r="A30" s="13">
        <v>23</v>
      </c>
      <c r="B30" s="7" t="s">
        <v>4</v>
      </c>
      <c r="C30" s="50" t="s">
        <v>219</v>
      </c>
      <c r="D30" s="50"/>
      <c r="E30" s="31" t="s">
        <v>94</v>
      </c>
      <c r="F30" s="38">
        <v>0</v>
      </c>
      <c r="G30" s="38">
        <v>0</v>
      </c>
    </row>
    <row r="31" spans="1:7" s="4" customFormat="1" ht="69.75" customHeight="1" x14ac:dyDescent="0.25">
      <c r="A31" s="13">
        <v>24</v>
      </c>
      <c r="B31" s="7" t="s">
        <v>4</v>
      </c>
      <c r="C31" s="50" t="s">
        <v>220</v>
      </c>
      <c r="D31" s="50"/>
      <c r="E31" s="31" t="s">
        <v>573</v>
      </c>
      <c r="F31" s="38">
        <v>0</v>
      </c>
      <c r="G31" s="38">
        <v>0</v>
      </c>
    </row>
    <row r="32" spans="1:7" s="4" customFormat="1" ht="51" customHeight="1" x14ac:dyDescent="0.25">
      <c r="A32" s="13">
        <v>25</v>
      </c>
      <c r="B32" s="7" t="s">
        <v>4</v>
      </c>
      <c r="C32" s="50" t="s">
        <v>221</v>
      </c>
      <c r="D32" s="50"/>
      <c r="E32" s="31" t="s">
        <v>78</v>
      </c>
      <c r="F32" s="38">
        <v>0</v>
      </c>
      <c r="G32" s="38">
        <v>0</v>
      </c>
    </row>
    <row r="33" spans="1:7" s="4" customFormat="1" ht="49.5" customHeight="1" x14ac:dyDescent="0.25">
      <c r="A33" s="13">
        <v>26</v>
      </c>
      <c r="B33" s="7" t="s">
        <v>4</v>
      </c>
      <c r="C33" s="50" t="s">
        <v>222</v>
      </c>
      <c r="D33" s="50"/>
      <c r="E33" s="31" t="s">
        <v>79</v>
      </c>
      <c r="F33" s="38">
        <v>4850</v>
      </c>
      <c r="G33" s="38">
        <v>5600</v>
      </c>
    </row>
    <row r="34" spans="1:7" s="4" customFormat="1" ht="51" customHeight="1" x14ac:dyDescent="0.25">
      <c r="A34" s="13">
        <v>27</v>
      </c>
      <c r="B34" s="7" t="s">
        <v>4</v>
      </c>
      <c r="C34" s="50" t="s">
        <v>223</v>
      </c>
      <c r="D34" s="50"/>
      <c r="E34" s="31" t="s">
        <v>574</v>
      </c>
      <c r="F34" s="38">
        <v>0</v>
      </c>
      <c r="G34" s="38">
        <v>0</v>
      </c>
    </row>
    <row r="35" spans="1:7" s="4" customFormat="1" ht="24" customHeight="1" x14ac:dyDescent="0.25">
      <c r="A35" s="13">
        <v>28</v>
      </c>
      <c r="B35" s="7" t="s">
        <v>5</v>
      </c>
      <c r="C35" s="51" t="s">
        <v>25</v>
      </c>
      <c r="D35" s="51"/>
      <c r="E35" s="51" t="s">
        <v>0</v>
      </c>
      <c r="F35" s="38">
        <f>SUM(F36:F41)</f>
        <v>1185015</v>
      </c>
      <c r="G35" s="38">
        <f>SUM(G36:G41)</f>
        <v>1185014.29</v>
      </c>
    </row>
    <row r="36" spans="1:7" s="4" customFormat="1" ht="52.5" customHeight="1" x14ac:dyDescent="0.25">
      <c r="A36" s="13">
        <v>29</v>
      </c>
      <c r="B36" s="7" t="s">
        <v>5</v>
      </c>
      <c r="C36" s="50" t="s">
        <v>219</v>
      </c>
      <c r="D36" s="50"/>
      <c r="E36" s="31" t="s">
        <v>94</v>
      </c>
      <c r="F36" s="38">
        <v>0</v>
      </c>
      <c r="G36" s="38">
        <v>0</v>
      </c>
    </row>
    <row r="37" spans="1:7" s="4" customFormat="1" ht="48.75" customHeight="1" x14ac:dyDescent="0.25">
      <c r="A37" s="13">
        <v>30</v>
      </c>
      <c r="B37" s="7" t="s">
        <v>5</v>
      </c>
      <c r="C37" s="50" t="s">
        <v>220</v>
      </c>
      <c r="D37" s="50"/>
      <c r="E37" s="31" t="s">
        <v>573</v>
      </c>
      <c r="F37" s="38">
        <v>0</v>
      </c>
      <c r="G37" s="38">
        <v>0</v>
      </c>
    </row>
    <row r="38" spans="1:7" s="4" customFormat="1" ht="49.5" customHeight="1" x14ac:dyDescent="0.25">
      <c r="A38" s="13">
        <v>31</v>
      </c>
      <c r="B38" s="7" t="s">
        <v>5</v>
      </c>
      <c r="C38" s="50" t="s">
        <v>221</v>
      </c>
      <c r="D38" s="50"/>
      <c r="E38" s="31" t="s">
        <v>78</v>
      </c>
      <c r="F38" s="38">
        <v>0</v>
      </c>
      <c r="G38" s="38">
        <v>0</v>
      </c>
    </row>
    <row r="39" spans="1:7" s="4" customFormat="1" ht="50.25" customHeight="1" x14ac:dyDescent="0.25">
      <c r="A39" s="13">
        <v>32</v>
      </c>
      <c r="B39" s="7" t="s">
        <v>5</v>
      </c>
      <c r="C39" s="50" t="s">
        <v>222</v>
      </c>
      <c r="D39" s="50"/>
      <c r="E39" s="31" t="s">
        <v>79</v>
      </c>
      <c r="F39" s="38">
        <v>0</v>
      </c>
      <c r="G39" s="38">
        <v>0</v>
      </c>
    </row>
    <row r="40" spans="1:7" s="4" customFormat="1" ht="79.5" customHeight="1" x14ac:dyDescent="0.25">
      <c r="A40" s="13">
        <v>33</v>
      </c>
      <c r="B40" s="7" t="s">
        <v>5</v>
      </c>
      <c r="C40" s="50" t="s">
        <v>560</v>
      </c>
      <c r="D40" s="50"/>
      <c r="E40" s="31" t="s">
        <v>559</v>
      </c>
      <c r="F40" s="38">
        <v>0</v>
      </c>
      <c r="G40" s="38">
        <v>0</v>
      </c>
    </row>
    <row r="41" spans="1:7" s="4" customFormat="1" ht="69.75" customHeight="1" x14ac:dyDescent="0.25">
      <c r="A41" s="13">
        <v>34</v>
      </c>
      <c r="B41" s="7" t="s">
        <v>5</v>
      </c>
      <c r="C41" s="50" t="s">
        <v>224</v>
      </c>
      <c r="D41" s="50"/>
      <c r="E41" s="31" t="s">
        <v>575</v>
      </c>
      <c r="F41" s="38">
        <v>1185015</v>
      </c>
      <c r="G41" s="38">
        <v>1185014.29</v>
      </c>
    </row>
    <row r="42" spans="1:7" s="4" customFormat="1" ht="24" customHeight="1" x14ac:dyDescent="0.25">
      <c r="A42" s="13">
        <v>35</v>
      </c>
      <c r="B42" s="7" t="s">
        <v>6</v>
      </c>
      <c r="C42" s="51" t="s">
        <v>26</v>
      </c>
      <c r="D42" s="51"/>
      <c r="E42" s="51" t="s">
        <v>0</v>
      </c>
      <c r="F42" s="38">
        <f>SUM(F43:F48)</f>
        <v>160000</v>
      </c>
      <c r="G42" s="38">
        <f>SUM(G43:G48)</f>
        <v>160000</v>
      </c>
    </row>
    <row r="43" spans="1:7" s="4" customFormat="1" ht="51" customHeight="1" x14ac:dyDescent="0.25">
      <c r="A43" s="13">
        <v>36</v>
      </c>
      <c r="B43" s="7" t="s">
        <v>6</v>
      </c>
      <c r="C43" s="50" t="s">
        <v>219</v>
      </c>
      <c r="D43" s="50"/>
      <c r="E43" s="31" t="s">
        <v>94</v>
      </c>
      <c r="F43" s="38">
        <v>0</v>
      </c>
      <c r="G43" s="38">
        <v>0</v>
      </c>
    </row>
    <row r="44" spans="1:7" s="4" customFormat="1" ht="49.5" customHeight="1" x14ac:dyDescent="0.25">
      <c r="A44" s="13">
        <v>37</v>
      </c>
      <c r="B44" s="7" t="s">
        <v>6</v>
      </c>
      <c r="C44" s="50" t="s">
        <v>220</v>
      </c>
      <c r="D44" s="50"/>
      <c r="E44" s="31" t="s">
        <v>573</v>
      </c>
      <c r="F44" s="38">
        <v>0</v>
      </c>
      <c r="G44" s="38">
        <v>0</v>
      </c>
    </row>
    <row r="45" spans="1:7" s="4" customFormat="1" ht="53.25" customHeight="1" x14ac:dyDescent="0.25">
      <c r="A45" s="13">
        <v>38</v>
      </c>
      <c r="B45" s="7" t="s">
        <v>6</v>
      </c>
      <c r="C45" s="50" t="s">
        <v>221</v>
      </c>
      <c r="D45" s="50"/>
      <c r="E45" s="31" t="s">
        <v>78</v>
      </c>
      <c r="F45" s="38">
        <v>0</v>
      </c>
      <c r="G45" s="38">
        <v>0</v>
      </c>
    </row>
    <row r="46" spans="1:7" s="4" customFormat="1" ht="48.75" customHeight="1" x14ac:dyDescent="0.25">
      <c r="A46" s="13">
        <v>39</v>
      </c>
      <c r="B46" s="7" t="s">
        <v>6</v>
      </c>
      <c r="C46" s="50" t="s">
        <v>222</v>
      </c>
      <c r="D46" s="50"/>
      <c r="E46" s="31" t="s">
        <v>79</v>
      </c>
      <c r="F46" s="38">
        <v>0</v>
      </c>
      <c r="G46" s="38">
        <v>0</v>
      </c>
    </row>
    <row r="47" spans="1:7" s="4" customFormat="1" ht="79.5" customHeight="1" x14ac:dyDescent="0.25">
      <c r="A47" s="13">
        <v>40</v>
      </c>
      <c r="B47" s="7" t="s">
        <v>6</v>
      </c>
      <c r="C47" s="50" t="s">
        <v>560</v>
      </c>
      <c r="D47" s="50"/>
      <c r="E47" s="31" t="s">
        <v>559</v>
      </c>
      <c r="F47" s="38">
        <v>0</v>
      </c>
      <c r="G47" s="38">
        <v>0</v>
      </c>
    </row>
    <row r="48" spans="1:7" s="4" customFormat="1" ht="68.25" customHeight="1" x14ac:dyDescent="0.25">
      <c r="A48" s="13">
        <v>41</v>
      </c>
      <c r="B48" s="7" t="s">
        <v>6</v>
      </c>
      <c r="C48" s="50" t="s">
        <v>224</v>
      </c>
      <c r="D48" s="50"/>
      <c r="E48" s="31" t="s">
        <v>575</v>
      </c>
      <c r="F48" s="38">
        <v>160000</v>
      </c>
      <c r="G48" s="38">
        <v>160000</v>
      </c>
    </row>
    <row r="49" spans="1:7" s="4" customFormat="1" ht="20.25" customHeight="1" x14ac:dyDescent="0.25">
      <c r="A49" s="13">
        <v>42</v>
      </c>
      <c r="B49" s="7" t="s">
        <v>7</v>
      </c>
      <c r="C49" s="51" t="s">
        <v>61</v>
      </c>
      <c r="D49" s="51"/>
      <c r="E49" s="51" t="s">
        <v>0</v>
      </c>
      <c r="F49" s="38">
        <f>SUM(F50:F55)</f>
        <v>677003</v>
      </c>
      <c r="G49" s="38">
        <f>SUM(G50:G55)</f>
        <v>676083.53</v>
      </c>
    </row>
    <row r="50" spans="1:7" s="4" customFormat="1" ht="15.75" customHeight="1" x14ac:dyDescent="0.25">
      <c r="A50" s="13">
        <v>43</v>
      </c>
      <c r="B50" s="7" t="s">
        <v>7</v>
      </c>
      <c r="C50" s="50" t="s">
        <v>225</v>
      </c>
      <c r="D50" s="50"/>
      <c r="E50" s="31" t="s">
        <v>41</v>
      </c>
      <c r="F50" s="38">
        <v>307910</v>
      </c>
      <c r="G50" s="38">
        <v>305835.78000000003</v>
      </c>
    </row>
    <row r="51" spans="1:7" s="4" customFormat="1" ht="21" customHeight="1" x14ac:dyDescent="0.25">
      <c r="A51" s="13">
        <v>44</v>
      </c>
      <c r="B51" s="7" t="s">
        <v>7</v>
      </c>
      <c r="C51" s="50" t="s">
        <v>226</v>
      </c>
      <c r="D51" s="50"/>
      <c r="E51" s="31" t="s">
        <v>42</v>
      </c>
      <c r="F51" s="38">
        <v>0</v>
      </c>
      <c r="G51" s="38">
        <v>0</v>
      </c>
    </row>
    <row r="52" spans="1:7" s="4" customFormat="1" ht="18.75" customHeight="1" x14ac:dyDescent="0.25">
      <c r="A52" s="13">
        <v>45</v>
      </c>
      <c r="B52" s="7" t="s">
        <v>7</v>
      </c>
      <c r="C52" s="50" t="s">
        <v>227</v>
      </c>
      <c r="D52" s="50"/>
      <c r="E52" s="31" t="s">
        <v>43</v>
      </c>
      <c r="F52" s="38">
        <v>369091.04</v>
      </c>
      <c r="G52" s="38">
        <v>370245.79</v>
      </c>
    </row>
    <row r="53" spans="1:7" s="4" customFormat="1" ht="21" customHeight="1" x14ac:dyDescent="0.25">
      <c r="A53" s="13">
        <v>46</v>
      </c>
      <c r="B53" s="7" t="s">
        <v>7</v>
      </c>
      <c r="C53" s="50" t="s">
        <v>228</v>
      </c>
      <c r="D53" s="50"/>
      <c r="E53" s="31" t="s">
        <v>44</v>
      </c>
      <c r="F53" s="38">
        <v>1.96</v>
      </c>
      <c r="G53" s="38">
        <v>1.96</v>
      </c>
    </row>
    <row r="54" spans="1:7" s="4" customFormat="1" ht="31.5" customHeight="1" x14ac:dyDescent="0.25">
      <c r="A54" s="13">
        <v>47</v>
      </c>
      <c r="B54" s="7" t="s">
        <v>7</v>
      </c>
      <c r="C54" s="50" t="s">
        <v>229</v>
      </c>
      <c r="D54" s="50"/>
      <c r="E54" s="31" t="s">
        <v>45</v>
      </c>
      <c r="F54" s="38">
        <v>0</v>
      </c>
      <c r="G54" s="38">
        <v>0</v>
      </c>
    </row>
    <row r="55" spans="1:7" s="4" customFormat="1" ht="79.5" customHeight="1" x14ac:dyDescent="0.25">
      <c r="A55" s="13">
        <v>48</v>
      </c>
      <c r="B55" s="17" t="s">
        <v>7</v>
      </c>
      <c r="C55" s="50" t="s">
        <v>560</v>
      </c>
      <c r="D55" s="50"/>
      <c r="E55" s="31" t="s">
        <v>559</v>
      </c>
      <c r="F55" s="38">
        <v>0</v>
      </c>
      <c r="G55" s="38">
        <v>0</v>
      </c>
    </row>
    <row r="56" spans="1:7" s="4" customFormat="1" ht="25.5" customHeight="1" x14ac:dyDescent="0.25">
      <c r="A56" s="13">
        <v>49</v>
      </c>
      <c r="B56" s="7" t="s">
        <v>8</v>
      </c>
      <c r="C56" s="51" t="s">
        <v>27</v>
      </c>
      <c r="D56" s="51"/>
      <c r="E56" s="51" t="s">
        <v>0</v>
      </c>
      <c r="F56" s="38">
        <f>SUM(F57:F59)</f>
        <v>0</v>
      </c>
      <c r="G56" s="38">
        <f>SUM(G57:G59)</f>
        <v>0</v>
      </c>
    </row>
    <row r="57" spans="1:7" s="4" customFormat="1" ht="55.5" customHeight="1" x14ac:dyDescent="0.25">
      <c r="A57" s="13">
        <v>50</v>
      </c>
      <c r="B57" s="7" t="s">
        <v>8</v>
      </c>
      <c r="C57" s="50" t="s">
        <v>210</v>
      </c>
      <c r="D57" s="50"/>
      <c r="E57" s="31" t="s">
        <v>568</v>
      </c>
      <c r="F57" s="38">
        <v>0</v>
      </c>
      <c r="G57" s="38">
        <v>0</v>
      </c>
    </row>
    <row r="58" spans="1:7" s="4" customFormat="1" ht="51.75" customHeight="1" x14ac:dyDescent="0.25">
      <c r="A58" s="13">
        <v>51</v>
      </c>
      <c r="B58" s="7" t="s">
        <v>8</v>
      </c>
      <c r="C58" s="50" t="s">
        <v>222</v>
      </c>
      <c r="D58" s="50"/>
      <c r="E58" s="31" t="s">
        <v>79</v>
      </c>
      <c r="F58" s="38">
        <v>0</v>
      </c>
      <c r="G58" s="38">
        <v>0</v>
      </c>
    </row>
    <row r="59" spans="1:7" s="4" customFormat="1" ht="82.5" customHeight="1" x14ac:dyDescent="0.25">
      <c r="A59" s="13">
        <v>52</v>
      </c>
      <c r="B59" s="7" t="s">
        <v>8</v>
      </c>
      <c r="C59" s="50" t="s">
        <v>560</v>
      </c>
      <c r="D59" s="50"/>
      <c r="E59" s="31" t="s">
        <v>559</v>
      </c>
      <c r="F59" s="38">
        <v>0</v>
      </c>
      <c r="G59" s="38">
        <v>0</v>
      </c>
    </row>
    <row r="60" spans="1:7" s="4" customFormat="1" ht="25.5" customHeight="1" x14ac:dyDescent="0.25">
      <c r="A60" s="13">
        <v>53</v>
      </c>
      <c r="B60" s="7" t="s">
        <v>9</v>
      </c>
      <c r="C60" s="51" t="s">
        <v>28</v>
      </c>
      <c r="D60" s="51"/>
      <c r="E60" s="51" t="s">
        <v>0</v>
      </c>
      <c r="F60" s="38">
        <f>SUM(F61:F64)</f>
        <v>0</v>
      </c>
      <c r="G60" s="38">
        <f>SUM(G61:G64)</f>
        <v>0</v>
      </c>
    </row>
    <row r="61" spans="1:7" s="4" customFormat="1" ht="52.5" customHeight="1" x14ac:dyDescent="0.25">
      <c r="A61" s="13">
        <v>54</v>
      </c>
      <c r="B61" s="7" t="s">
        <v>9</v>
      </c>
      <c r="C61" s="50" t="s">
        <v>212</v>
      </c>
      <c r="D61" s="50"/>
      <c r="E61" s="31" t="s">
        <v>570</v>
      </c>
      <c r="F61" s="38">
        <v>0</v>
      </c>
      <c r="G61" s="38">
        <v>0</v>
      </c>
    </row>
    <row r="62" spans="1:7" s="4" customFormat="1" ht="54.75" customHeight="1" x14ac:dyDescent="0.25">
      <c r="A62" s="13">
        <v>55</v>
      </c>
      <c r="B62" s="7" t="s">
        <v>9</v>
      </c>
      <c r="C62" s="50" t="s">
        <v>221</v>
      </c>
      <c r="D62" s="50"/>
      <c r="E62" s="31" t="s">
        <v>78</v>
      </c>
      <c r="F62" s="38">
        <v>0</v>
      </c>
      <c r="G62" s="38">
        <v>0</v>
      </c>
    </row>
    <row r="63" spans="1:7" s="4" customFormat="1" ht="47.25" customHeight="1" x14ac:dyDescent="0.25">
      <c r="A63" s="13">
        <v>56</v>
      </c>
      <c r="B63" s="7" t="s">
        <v>9</v>
      </c>
      <c r="C63" s="50" t="s">
        <v>222</v>
      </c>
      <c r="D63" s="50"/>
      <c r="E63" s="31" t="s">
        <v>79</v>
      </c>
      <c r="F63" s="38">
        <v>0</v>
      </c>
      <c r="G63" s="38">
        <v>0</v>
      </c>
    </row>
    <row r="64" spans="1:7" s="4" customFormat="1" ht="78.75" customHeight="1" x14ac:dyDescent="0.25">
      <c r="A64" s="13">
        <v>57</v>
      </c>
      <c r="B64" s="7" t="s">
        <v>9</v>
      </c>
      <c r="C64" s="50" t="s">
        <v>560</v>
      </c>
      <c r="D64" s="50"/>
      <c r="E64" s="31" t="s">
        <v>559</v>
      </c>
      <c r="F64" s="38">
        <v>0</v>
      </c>
      <c r="G64" s="38">
        <v>0</v>
      </c>
    </row>
    <row r="65" spans="1:7" s="4" customFormat="1" ht="22.5" customHeight="1" x14ac:dyDescent="0.25">
      <c r="A65" s="13">
        <v>58</v>
      </c>
      <c r="B65" s="7" t="s">
        <v>10</v>
      </c>
      <c r="C65" s="51" t="s">
        <v>29</v>
      </c>
      <c r="D65" s="51"/>
      <c r="E65" s="51" t="s">
        <v>0</v>
      </c>
      <c r="F65" s="38">
        <f>SUM(F66:F72)</f>
        <v>0</v>
      </c>
      <c r="G65" s="38">
        <f>SUM(G66:G72)</f>
        <v>0</v>
      </c>
    </row>
    <row r="66" spans="1:7" s="4" customFormat="1" ht="50.25" customHeight="1" x14ac:dyDescent="0.25">
      <c r="A66" s="13">
        <v>59</v>
      </c>
      <c r="B66" s="7" t="s">
        <v>10</v>
      </c>
      <c r="C66" s="50" t="s">
        <v>204</v>
      </c>
      <c r="D66" s="50"/>
      <c r="E66" s="31" t="s">
        <v>563</v>
      </c>
      <c r="F66" s="38">
        <v>0</v>
      </c>
      <c r="G66" s="38">
        <v>0</v>
      </c>
    </row>
    <row r="67" spans="1:7" s="4" customFormat="1" ht="51.75" customHeight="1" x14ac:dyDescent="0.25">
      <c r="A67" s="13">
        <v>60</v>
      </c>
      <c r="B67" s="7" t="s">
        <v>10</v>
      </c>
      <c r="C67" s="50" t="s">
        <v>212</v>
      </c>
      <c r="D67" s="50"/>
      <c r="E67" s="31" t="s">
        <v>570</v>
      </c>
      <c r="F67" s="38">
        <v>0</v>
      </c>
      <c r="G67" s="38">
        <v>0</v>
      </c>
    </row>
    <row r="68" spans="1:7" s="4" customFormat="1" ht="66.75" customHeight="1" x14ac:dyDescent="0.25">
      <c r="A68" s="13">
        <v>61</v>
      </c>
      <c r="B68" s="7" t="s">
        <v>10</v>
      </c>
      <c r="C68" s="50" t="s">
        <v>230</v>
      </c>
      <c r="D68" s="50"/>
      <c r="E68" s="31" t="s">
        <v>93</v>
      </c>
      <c r="F68" s="38">
        <v>0</v>
      </c>
      <c r="G68" s="38">
        <v>0</v>
      </c>
    </row>
    <row r="69" spans="1:7" s="4" customFormat="1" ht="51.75" customHeight="1" x14ac:dyDescent="0.25">
      <c r="A69" s="13">
        <v>62</v>
      </c>
      <c r="B69" s="7" t="s">
        <v>10</v>
      </c>
      <c r="C69" s="50" t="s">
        <v>219</v>
      </c>
      <c r="D69" s="50"/>
      <c r="E69" s="31" t="s">
        <v>94</v>
      </c>
      <c r="F69" s="38">
        <v>0</v>
      </c>
      <c r="G69" s="38">
        <v>0</v>
      </c>
    </row>
    <row r="70" spans="1:7" s="4" customFormat="1" ht="65.25" customHeight="1" x14ac:dyDescent="0.25">
      <c r="A70" s="13">
        <v>63</v>
      </c>
      <c r="B70" s="7" t="s">
        <v>10</v>
      </c>
      <c r="C70" s="50" t="s">
        <v>220</v>
      </c>
      <c r="D70" s="50"/>
      <c r="E70" s="31" t="s">
        <v>573</v>
      </c>
      <c r="F70" s="38">
        <v>0</v>
      </c>
      <c r="G70" s="38">
        <v>0</v>
      </c>
    </row>
    <row r="71" spans="1:7" s="4" customFormat="1" ht="50.25" customHeight="1" x14ac:dyDescent="0.25">
      <c r="A71" s="13">
        <v>64</v>
      </c>
      <c r="B71" s="7" t="s">
        <v>10</v>
      </c>
      <c r="C71" s="50" t="s">
        <v>221</v>
      </c>
      <c r="D71" s="50"/>
      <c r="E71" s="31" t="s">
        <v>78</v>
      </c>
      <c r="F71" s="38">
        <v>0</v>
      </c>
      <c r="G71" s="38">
        <v>0</v>
      </c>
    </row>
    <row r="72" spans="1:7" s="4" customFormat="1" ht="81" customHeight="1" x14ac:dyDescent="0.25">
      <c r="A72" s="13">
        <v>65</v>
      </c>
      <c r="B72" s="7" t="s">
        <v>10</v>
      </c>
      <c r="C72" s="50" t="s">
        <v>560</v>
      </c>
      <c r="D72" s="50"/>
      <c r="E72" s="31" t="s">
        <v>559</v>
      </c>
      <c r="F72" s="38">
        <v>0</v>
      </c>
      <c r="G72" s="38">
        <v>0</v>
      </c>
    </row>
    <row r="73" spans="1:7" s="4" customFormat="1" ht="22.5" customHeight="1" x14ac:dyDescent="0.25">
      <c r="A73" s="13">
        <v>66</v>
      </c>
      <c r="B73" s="7" t="s">
        <v>11</v>
      </c>
      <c r="C73" s="51" t="s">
        <v>30</v>
      </c>
      <c r="D73" s="51"/>
      <c r="E73" s="51" t="s">
        <v>0</v>
      </c>
      <c r="F73" s="38">
        <f>SUM(F74:F76)</f>
        <v>0</v>
      </c>
      <c r="G73" s="38">
        <f>SUM(G74:G76)</f>
        <v>0</v>
      </c>
    </row>
    <row r="74" spans="1:7" s="4" customFormat="1" ht="123.75" customHeight="1" x14ac:dyDescent="0.25">
      <c r="A74" s="13">
        <v>67</v>
      </c>
      <c r="B74" s="7" t="s">
        <v>11</v>
      </c>
      <c r="C74" s="50" t="s">
        <v>206</v>
      </c>
      <c r="D74" s="50"/>
      <c r="E74" s="31" t="s">
        <v>75</v>
      </c>
      <c r="F74" s="38">
        <v>0</v>
      </c>
      <c r="G74" s="38">
        <v>0</v>
      </c>
    </row>
    <row r="75" spans="1:7" s="4" customFormat="1" ht="57.75" customHeight="1" x14ac:dyDescent="0.25">
      <c r="A75" s="13">
        <v>68</v>
      </c>
      <c r="B75" s="7" t="s">
        <v>11</v>
      </c>
      <c r="C75" s="50" t="s">
        <v>222</v>
      </c>
      <c r="D75" s="50"/>
      <c r="E75" s="31" t="s">
        <v>79</v>
      </c>
      <c r="F75" s="38">
        <v>0</v>
      </c>
      <c r="G75" s="38">
        <v>0</v>
      </c>
    </row>
    <row r="76" spans="1:7" s="4" customFormat="1" ht="79.5" customHeight="1" x14ac:dyDescent="0.25">
      <c r="A76" s="13">
        <v>69</v>
      </c>
      <c r="B76" s="7" t="s">
        <v>11</v>
      </c>
      <c r="C76" s="50" t="s">
        <v>560</v>
      </c>
      <c r="D76" s="50"/>
      <c r="E76" s="31" t="s">
        <v>559</v>
      </c>
      <c r="F76" s="38">
        <v>0</v>
      </c>
      <c r="G76" s="38">
        <v>0</v>
      </c>
    </row>
    <row r="77" spans="1:7" s="4" customFormat="1" ht="21.75" customHeight="1" x14ac:dyDescent="0.25">
      <c r="A77" s="13">
        <v>70</v>
      </c>
      <c r="B77" s="7" t="s">
        <v>12</v>
      </c>
      <c r="C77" s="51" t="s">
        <v>31</v>
      </c>
      <c r="D77" s="51"/>
      <c r="E77" s="51" t="s">
        <v>0</v>
      </c>
      <c r="F77" s="38">
        <f>SUM(F78:F80)</f>
        <v>0</v>
      </c>
      <c r="G77" s="38">
        <f>SUM(G78:G80)</f>
        <v>0</v>
      </c>
    </row>
    <row r="78" spans="1:7" s="4" customFormat="1" ht="57" customHeight="1" x14ac:dyDescent="0.25">
      <c r="A78" s="13">
        <v>71</v>
      </c>
      <c r="B78" s="7" t="s">
        <v>12</v>
      </c>
      <c r="C78" s="50" t="s">
        <v>221</v>
      </c>
      <c r="D78" s="50"/>
      <c r="E78" s="31" t="s">
        <v>78</v>
      </c>
      <c r="F78" s="38">
        <v>0</v>
      </c>
      <c r="G78" s="38">
        <v>0</v>
      </c>
    </row>
    <row r="79" spans="1:7" s="4" customFormat="1" ht="57" customHeight="1" x14ac:dyDescent="0.25">
      <c r="A79" s="13">
        <v>72</v>
      </c>
      <c r="B79" s="7" t="s">
        <v>12</v>
      </c>
      <c r="C79" s="50" t="s">
        <v>222</v>
      </c>
      <c r="D79" s="50"/>
      <c r="E79" s="31" t="s">
        <v>79</v>
      </c>
      <c r="F79" s="38">
        <v>0</v>
      </c>
      <c r="G79" s="38">
        <v>0</v>
      </c>
    </row>
    <row r="80" spans="1:7" s="4" customFormat="1" ht="87.75" customHeight="1" x14ac:dyDescent="0.25">
      <c r="A80" s="13">
        <v>73</v>
      </c>
      <c r="B80" s="7" t="s">
        <v>12</v>
      </c>
      <c r="C80" s="50" t="s">
        <v>560</v>
      </c>
      <c r="D80" s="50"/>
      <c r="E80" s="31" t="s">
        <v>559</v>
      </c>
      <c r="F80" s="38">
        <v>0</v>
      </c>
      <c r="G80" s="38">
        <v>0</v>
      </c>
    </row>
    <row r="81" spans="1:7" s="4" customFormat="1" ht="20.25" customHeight="1" x14ac:dyDescent="0.25">
      <c r="A81" s="13">
        <v>74</v>
      </c>
      <c r="B81" s="7" t="s">
        <v>13</v>
      </c>
      <c r="C81" s="51" t="s">
        <v>32</v>
      </c>
      <c r="D81" s="51"/>
      <c r="E81" s="51" t="s">
        <v>0</v>
      </c>
      <c r="F81" s="38">
        <f>SUM(F82:F84)</f>
        <v>0</v>
      </c>
      <c r="G81" s="38">
        <f>SUM(G82:G84)</f>
        <v>0</v>
      </c>
    </row>
    <row r="82" spans="1:7" s="4" customFormat="1" ht="52.5" customHeight="1" x14ac:dyDescent="0.25">
      <c r="A82" s="13">
        <v>75</v>
      </c>
      <c r="B82" s="7" t="s">
        <v>13</v>
      </c>
      <c r="C82" s="50" t="s">
        <v>221</v>
      </c>
      <c r="D82" s="50"/>
      <c r="E82" s="31" t="s">
        <v>78</v>
      </c>
      <c r="F82" s="38">
        <v>0</v>
      </c>
      <c r="G82" s="38">
        <v>0</v>
      </c>
    </row>
    <row r="83" spans="1:7" s="4" customFormat="1" ht="57" customHeight="1" x14ac:dyDescent="0.25">
      <c r="A83" s="13">
        <v>76</v>
      </c>
      <c r="B83" s="7" t="s">
        <v>13</v>
      </c>
      <c r="C83" s="50" t="s">
        <v>222</v>
      </c>
      <c r="D83" s="50"/>
      <c r="E83" s="31" t="s">
        <v>79</v>
      </c>
      <c r="F83" s="38">
        <v>0</v>
      </c>
      <c r="G83" s="38">
        <v>0</v>
      </c>
    </row>
    <row r="84" spans="1:7" s="4" customFormat="1" ht="84.75" customHeight="1" x14ac:dyDescent="0.25">
      <c r="A84" s="13">
        <v>77</v>
      </c>
      <c r="B84" s="7" t="s">
        <v>13</v>
      </c>
      <c r="C84" s="50" t="s">
        <v>560</v>
      </c>
      <c r="D84" s="50"/>
      <c r="E84" s="31" t="s">
        <v>559</v>
      </c>
      <c r="F84" s="38">
        <v>0</v>
      </c>
      <c r="G84" s="38">
        <v>0</v>
      </c>
    </row>
    <row r="85" spans="1:7" s="4" customFormat="1" ht="21.75" customHeight="1" x14ac:dyDescent="0.25">
      <c r="A85" s="13">
        <v>78</v>
      </c>
      <c r="B85" s="7" t="s">
        <v>14</v>
      </c>
      <c r="C85" s="51" t="s">
        <v>33</v>
      </c>
      <c r="D85" s="51"/>
      <c r="E85" s="51" t="s">
        <v>0</v>
      </c>
      <c r="F85" s="38">
        <f>SUM(F86:F91)</f>
        <v>0</v>
      </c>
      <c r="G85" s="38">
        <f>SUM(G86:G91)</f>
        <v>0</v>
      </c>
    </row>
    <row r="86" spans="1:7" s="4" customFormat="1" ht="47.25" customHeight="1" x14ac:dyDescent="0.25">
      <c r="A86" s="13">
        <v>79</v>
      </c>
      <c r="B86" s="7" t="s">
        <v>14</v>
      </c>
      <c r="C86" s="50" t="s">
        <v>210</v>
      </c>
      <c r="D86" s="50"/>
      <c r="E86" s="31" t="s">
        <v>568</v>
      </c>
      <c r="F86" s="38">
        <v>0</v>
      </c>
      <c r="G86" s="38">
        <v>0</v>
      </c>
    </row>
    <row r="87" spans="1:7" s="4" customFormat="1" ht="53.25" customHeight="1" x14ac:dyDescent="0.25">
      <c r="A87" s="13">
        <v>80</v>
      </c>
      <c r="B87" s="7" t="s">
        <v>14</v>
      </c>
      <c r="C87" s="50" t="s">
        <v>215</v>
      </c>
      <c r="D87" s="50"/>
      <c r="E87" s="31" t="s">
        <v>92</v>
      </c>
      <c r="F87" s="38">
        <v>0</v>
      </c>
      <c r="G87" s="38">
        <v>0</v>
      </c>
    </row>
    <row r="88" spans="1:7" s="4" customFormat="1" ht="68.25" customHeight="1" x14ac:dyDescent="0.25">
      <c r="A88" s="13">
        <v>81</v>
      </c>
      <c r="B88" s="7" t="s">
        <v>14</v>
      </c>
      <c r="C88" s="50" t="s">
        <v>216</v>
      </c>
      <c r="D88" s="50"/>
      <c r="E88" s="31" t="s">
        <v>93</v>
      </c>
      <c r="F88" s="38">
        <v>0</v>
      </c>
      <c r="G88" s="38">
        <v>0</v>
      </c>
    </row>
    <row r="89" spans="1:7" s="4" customFormat="1" ht="51" customHeight="1" x14ac:dyDescent="0.25">
      <c r="A89" s="13">
        <v>82</v>
      </c>
      <c r="B89" s="7" t="s">
        <v>14</v>
      </c>
      <c r="C89" s="50" t="s">
        <v>221</v>
      </c>
      <c r="D89" s="50"/>
      <c r="E89" s="31" t="s">
        <v>78</v>
      </c>
      <c r="F89" s="38">
        <v>0</v>
      </c>
      <c r="G89" s="38">
        <v>0</v>
      </c>
    </row>
    <row r="90" spans="1:7" s="4" customFormat="1" ht="52.5" customHeight="1" x14ac:dyDescent="0.25">
      <c r="A90" s="13">
        <v>83</v>
      </c>
      <c r="B90" s="7" t="s">
        <v>14</v>
      </c>
      <c r="C90" s="50" t="s">
        <v>222</v>
      </c>
      <c r="D90" s="50"/>
      <c r="E90" s="31" t="s">
        <v>79</v>
      </c>
      <c r="F90" s="38">
        <v>0</v>
      </c>
      <c r="G90" s="38">
        <v>0</v>
      </c>
    </row>
    <row r="91" spans="1:7" s="4" customFormat="1" ht="79.5" customHeight="1" x14ac:dyDescent="0.25">
      <c r="A91" s="13">
        <v>84</v>
      </c>
      <c r="B91" s="7" t="s">
        <v>14</v>
      </c>
      <c r="C91" s="50" t="s">
        <v>560</v>
      </c>
      <c r="D91" s="50"/>
      <c r="E91" s="31" t="s">
        <v>559</v>
      </c>
      <c r="F91" s="38">
        <v>0</v>
      </c>
      <c r="G91" s="38">
        <v>0</v>
      </c>
    </row>
    <row r="92" spans="1:7" s="4" customFormat="1" ht="19.5" customHeight="1" x14ac:dyDescent="0.25">
      <c r="A92" s="13">
        <v>85</v>
      </c>
      <c r="B92" s="7" t="s">
        <v>15</v>
      </c>
      <c r="C92" s="51" t="s">
        <v>34</v>
      </c>
      <c r="D92" s="51"/>
      <c r="E92" s="51" t="s">
        <v>0</v>
      </c>
      <c r="F92" s="38">
        <f>SUM(F93:F94)</f>
        <v>0</v>
      </c>
      <c r="G92" s="38">
        <f>SUM(G93:G94)</f>
        <v>0</v>
      </c>
    </row>
    <row r="93" spans="1:7" s="4" customFormat="1" ht="57" customHeight="1" x14ac:dyDescent="0.25">
      <c r="A93" s="13">
        <v>86</v>
      </c>
      <c r="B93" s="7" t="s">
        <v>15</v>
      </c>
      <c r="C93" s="50" t="s">
        <v>215</v>
      </c>
      <c r="D93" s="50"/>
      <c r="E93" s="31" t="s">
        <v>92</v>
      </c>
      <c r="F93" s="38">
        <v>0</v>
      </c>
      <c r="G93" s="38">
        <v>0</v>
      </c>
    </row>
    <row r="94" spans="1:7" s="4" customFormat="1" ht="57" customHeight="1" x14ac:dyDescent="0.25">
      <c r="A94" s="13">
        <v>87</v>
      </c>
      <c r="B94" s="7" t="s">
        <v>15</v>
      </c>
      <c r="C94" s="50" t="s">
        <v>221</v>
      </c>
      <c r="D94" s="50"/>
      <c r="E94" s="31" t="s">
        <v>78</v>
      </c>
      <c r="F94" s="38">
        <v>0</v>
      </c>
      <c r="G94" s="38">
        <v>0</v>
      </c>
    </row>
    <row r="95" spans="1:7" s="4" customFormat="1" ht="23.25" customHeight="1" x14ac:dyDescent="0.25">
      <c r="A95" s="13">
        <v>88</v>
      </c>
      <c r="B95" s="7" t="s">
        <v>16</v>
      </c>
      <c r="C95" s="51" t="s">
        <v>35</v>
      </c>
      <c r="D95" s="51"/>
      <c r="E95" s="51" t="s">
        <v>0</v>
      </c>
      <c r="F95" s="38">
        <f>F96</f>
        <v>0</v>
      </c>
      <c r="G95" s="38">
        <f>G96</f>
        <v>0</v>
      </c>
    </row>
    <row r="96" spans="1:7" s="4" customFormat="1" ht="53.25" customHeight="1" x14ac:dyDescent="0.25">
      <c r="A96" s="13">
        <v>89</v>
      </c>
      <c r="B96" s="7" t="s">
        <v>16</v>
      </c>
      <c r="C96" s="50" t="s">
        <v>222</v>
      </c>
      <c r="D96" s="50"/>
      <c r="E96" s="31" t="s">
        <v>79</v>
      </c>
      <c r="F96" s="38">
        <v>0</v>
      </c>
      <c r="G96" s="38">
        <v>0</v>
      </c>
    </row>
    <row r="97" spans="1:7" s="4" customFormat="1" ht="22.5" customHeight="1" x14ac:dyDescent="0.25">
      <c r="A97" s="13">
        <v>90</v>
      </c>
      <c r="B97" s="7" t="s">
        <v>17</v>
      </c>
      <c r="C97" s="51" t="s">
        <v>36</v>
      </c>
      <c r="D97" s="51"/>
      <c r="E97" s="51" t="s">
        <v>0</v>
      </c>
      <c r="F97" s="38">
        <f>SUM(F98:F125)</f>
        <v>133592927.72</v>
      </c>
      <c r="G97" s="38">
        <f>SUM(G98:G125)</f>
        <v>132660514.35000001</v>
      </c>
    </row>
    <row r="98" spans="1:7" s="4" customFormat="1" ht="97.5" customHeight="1" x14ac:dyDescent="0.25">
      <c r="A98" s="13">
        <v>91</v>
      </c>
      <c r="B98" s="7" t="s">
        <v>17</v>
      </c>
      <c r="C98" s="50" t="s">
        <v>235</v>
      </c>
      <c r="D98" s="50"/>
      <c r="E98" s="31" t="s">
        <v>642</v>
      </c>
      <c r="F98" s="38">
        <v>1927359</v>
      </c>
      <c r="G98" s="38">
        <v>2000017.82</v>
      </c>
    </row>
    <row r="99" spans="1:7" s="4" customFormat="1" ht="67.5" customHeight="1" x14ac:dyDescent="0.25">
      <c r="A99" s="13">
        <v>92</v>
      </c>
      <c r="B99" s="7" t="s">
        <v>17</v>
      </c>
      <c r="C99" s="50" t="s">
        <v>236</v>
      </c>
      <c r="D99" s="50"/>
      <c r="E99" s="31" t="s">
        <v>643</v>
      </c>
      <c r="F99" s="38">
        <v>91906373</v>
      </c>
      <c r="G99" s="38">
        <v>94436341.319999993</v>
      </c>
    </row>
    <row r="100" spans="1:7" s="4" customFormat="1" ht="64.5" customHeight="1" x14ac:dyDescent="0.25">
      <c r="A100" s="13">
        <v>93</v>
      </c>
      <c r="B100" s="7" t="s">
        <v>17</v>
      </c>
      <c r="C100" s="50" t="s">
        <v>237</v>
      </c>
      <c r="D100" s="50"/>
      <c r="E100" s="31" t="s">
        <v>50</v>
      </c>
      <c r="F100" s="38">
        <v>235260</v>
      </c>
      <c r="G100" s="38">
        <v>196663.71</v>
      </c>
    </row>
    <row r="101" spans="1:7" s="4" customFormat="1" ht="39" customHeight="1" x14ac:dyDescent="0.25">
      <c r="A101" s="13">
        <v>94</v>
      </c>
      <c r="B101" s="7" t="s">
        <v>17</v>
      </c>
      <c r="C101" s="50" t="s">
        <v>238</v>
      </c>
      <c r="D101" s="50"/>
      <c r="E101" s="31" t="s">
        <v>51</v>
      </c>
      <c r="F101" s="38">
        <v>1465340</v>
      </c>
      <c r="G101" s="38">
        <v>1472801.06</v>
      </c>
    </row>
    <row r="102" spans="1:7" s="4" customFormat="1" ht="57" customHeight="1" x14ac:dyDescent="0.25">
      <c r="A102" s="13">
        <v>95</v>
      </c>
      <c r="B102" s="7" t="s">
        <v>17</v>
      </c>
      <c r="C102" s="50" t="s">
        <v>239</v>
      </c>
      <c r="D102" s="50"/>
      <c r="E102" s="31" t="s">
        <v>52</v>
      </c>
      <c r="F102" s="38">
        <v>22418</v>
      </c>
      <c r="G102" s="38">
        <v>22417.5</v>
      </c>
    </row>
    <row r="103" spans="1:7" s="4" customFormat="1" ht="87.75" customHeight="1" x14ac:dyDescent="0.25">
      <c r="A103" s="13">
        <v>96</v>
      </c>
      <c r="B103" s="7" t="s">
        <v>17</v>
      </c>
      <c r="C103" s="50" t="s">
        <v>240</v>
      </c>
      <c r="D103" s="50"/>
      <c r="E103" s="31" t="s">
        <v>644</v>
      </c>
      <c r="F103" s="38">
        <v>83171</v>
      </c>
      <c r="G103" s="38">
        <v>98795.04</v>
      </c>
    </row>
    <row r="104" spans="1:7" s="4" customFormat="1" ht="40.5" customHeight="1" x14ac:dyDescent="0.25">
      <c r="A104" s="13">
        <v>97</v>
      </c>
      <c r="B104" s="7" t="s">
        <v>17</v>
      </c>
      <c r="C104" s="52" t="s">
        <v>635</v>
      </c>
      <c r="D104" s="53"/>
      <c r="E104" s="31" t="s">
        <v>637</v>
      </c>
      <c r="F104" s="38">
        <v>75846</v>
      </c>
      <c r="G104" s="38">
        <v>129827.65</v>
      </c>
    </row>
    <row r="105" spans="1:7" s="4" customFormat="1" ht="38.25" customHeight="1" x14ac:dyDescent="0.25">
      <c r="A105" s="13">
        <v>98</v>
      </c>
      <c r="B105" s="7" t="s">
        <v>17</v>
      </c>
      <c r="C105" s="52" t="s">
        <v>636</v>
      </c>
      <c r="D105" s="53"/>
      <c r="E105" s="31" t="s">
        <v>638</v>
      </c>
      <c r="F105" s="38">
        <v>0</v>
      </c>
      <c r="G105" s="38">
        <v>0</v>
      </c>
    </row>
    <row r="106" spans="1:7" s="4" customFormat="1" ht="63" customHeight="1" x14ac:dyDescent="0.25">
      <c r="A106" s="13">
        <v>99</v>
      </c>
      <c r="B106" s="7" t="s">
        <v>17</v>
      </c>
      <c r="C106" s="50" t="s">
        <v>231</v>
      </c>
      <c r="D106" s="50"/>
      <c r="E106" s="31" t="s">
        <v>46</v>
      </c>
      <c r="F106" s="38">
        <v>497000</v>
      </c>
      <c r="G106" s="38">
        <v>505785.9</v>
      </c>
    </row>
    <row r="107" spans="1:7" s="4" customFormat="1" ht="63" customHeight="1" x14ac:dyDescent="0.25">
      <c r="A107" s="13">
        <v>100</v>
      </c>
      <c r="B107" s="7" t="s">
        <v>17</v>
      </c>
      <c r="C107" s="50" t="s">
        <v>232</v>
      </c>
      <c r="D107" s="50"/>
      <c r="E107" s="31" t="s">
        <v>47</v>
      </c>
      <c r="F107" s="38">
        <v>2670</v>
      </c>
      <c r="G107" s="38">
        <v>2641.64</v>
      </c>
    </row>
    <row r="108" spans="1:7" s="4" customFormat="1" ht="63" customHeight="1" x14ac:dyDescent="0.25">
      <c r="A108" s="13">
        <v>101</v>
      </c>
      <c r="B108" s="7" t="s">
        <v>17</v>
      </c>
      <c r="C108" s="50" t="s">
        <v>233</v>
      </c>
      <c r="D108" s="50"/>
      <c r="E108" s="31" t="s">
        <v>48</v>
      </c>
      <c r="F108" s="38">
        <v>516000</v>
      </c>
      <c r="G108" s="38">
        <v>522769.18</v>
      </c>
    </row>
    <row r="109" spans="1:7" s="4" customFormat="1" ht="63" customHeight="1" x14ac:dyDescent="0.25">
      <c r="A109" s="13">
        <v>102</v>
      </c>
      <c r="B109" s="7" t="s">
        <v>17</v>
      </c>
      <c r="C109" s="50" t="s">
        <v>234</v>
      </c>
      <c r="D109" s="50"/>
      <c r="E109" s="31" t="s">
        <v>49</v>
      </c>
      <c r="F109" s="38">
        <v>-54800</v>
      </c>
      <c r="G109" s="38">
        <v>-55067.23</v>
      </c>
    </row>
    <row r="110" spans="1:7" s="4" customFormat="1" ht="21.75" customHeight="1" x14ac:dyDescent="0.25">
      <c r="A110" s="13">
        <v>103</v>
      </c>
      <c r="B110" s="7" t="s">
        <v>17</v>
      </c>
      <c r="C110" s="50" t="s">
        <v>241</v>
      </c>
      <c r="D110" s="50"/>
      <c r="E110" s="31" t="s">
        <v>53</v>
      </c>
      <c r="F110" s="38">
        <v>18603508</v>
      </c>
      <c r="G110" s="38">
        <v>17274695.23</v>
      </c>
    </row>
    <row r="111" spans="1:7" s="4" customFormat="1" ht="43.5" customHeight="1" x14ac:dyDescent="0.25">
      <c r="A111" s="13">
        <v>104</v>
      </c>
      <c r="B111" s="7" t="s">
        <v>17</v>
      </c>
      <c r="C111" s="50" t="s">
        <v>242</v>
      </c>
      <c r="D111" s="50"/>
      <c r="E111" s="31" t="s">
        <v>54</v>
      </c>
      <c r="F111" s="38">
        <v>0</v>
      </c>
      <c r="G111" s="38">
        <v>0</v>
      </c>
    </row>
    <row r="112" spans="1:7" s="4" customFormat="1" ht="38.25" customHeight="1" x14ac:dyDescent="0.25">
      <c r="A112" s="13">
        <v>105</v>
      </c>
      <c r="B112" s="7" t="s">
        <v>17</v>
      </c>
      <c r="C112" s="50" t="s">
        <v>243</v>
      </c>
      <c r="D112" s="50"/>
      <c r="E112" s="31" t="s">
        <v>55</v>
      </c>
      <c r="F112" s="38">
        <v>13782800</v>
      </c>
      <c r="G112" s="38">
        <v>12452122.25</v>
      </c>
    </row>
    <row r="113" spans="1:7" s="4" customFormat="1" ht="42" customHeight="1" x14ac:dyDescent="0.25">
      <c r="A113" s="13">
        <v>106</v>
      </c>
      <c r="B113" s="7" t="s">
        <v>17</v>
      </c>
      <c r="C113" s="50" t="s">
        <v>244</v>
      </c>
      <c r="D113" s="50"/>
      <c r="E113" s="31" t="s">
        <v>56</v>
      </c>
      <c r="F113" s="38">
        <v>0</v>
      </c>
      <c r="G113" s="38">
        <v>0</v>
      </c>
    </row>
    <row r="114" spans="1:7" s="4" customFormat="1" ht="36.75" customHeight="1" x14ac:dyDescent="0.25">
      <c r="A114" s="13">
        <v>107</v>
      </c>
      <c r="B114" s="7" t="s">
        <v>17</v>
      </c>
      <c r="C114" s="50" t="s">
        <v>245</v>
      </c>
      <c r="D114" s="50"/>
      <c r="E114" s="31" t="s">
        <v>57</v>
      </c>
      <c r="F114" s="38">
        <v>0</v>
      </c>
      <c r="G114" s="38">
        <v>0</v>
      </c>
    </row>
    <row r="115" spans="1:7" s="4" customFormat="1" ht="22.5" customHeight="1" x14ac:dyDescent="0.25">
      <c r="A115" s="13">
        <v>108</v>
      </c>
      <c r="B115" s="7">
        <v>182</v>
      </c>
      <c r="C115" s="50" t="s">
        <v>246</v>
      </c>
      <c r="D115" s="50"/>
      <c r="E115" s="31" t="s">
        <v>82</v>
      </c>
      <c r="F115" s="38">
        <v>0</v>
      </c>
      <c r="G115" s="38">
        <v>-34998.44</v>
      </c>
    </row>
    <row r="116" spans="1:7" s="4" customFormat="1" ht="35.25" customHeight="1" x14ac:dyDescent="0.25">
      <c r="A116" s="13">
        <v>109</v>
      </c>
      <c r="B116" s="7">
        <v>182</v>
      </c>
      <c r="C116" s="50" t="s">
        <v>247</v>
      </c>
      <c r="D116" s="50"/>
      <c r="E116" s="31" t="s">
        <v>80</v>
      </c>
      <c r="F116" s="38">
        <v>0</v>
      </c>
      <c r="G116" s="38">
        <v>0</v>
      </c>
    </row>
    <row r="117" spans="1:7" s="4" customFormat="1" ht="21" customHeight="1" x14ac:dyDescent="0.25">
      <c r="A117" s="13">
        <v>110</v>
      </c>
      <c r="B117" s="7">
        <v>182</v>
      </c>
      <c r="C117" s="50" t="s">
        <v>248</v>
      </c>
      <c r="D117" s="50"/>
      <c r="E117" s="31" t="s">
        <v>81</v>
      </c>
      <c r="F117" s="38">
        <v>1811500</v>
      </c>
      <c r="G117" s="38">
        <v>1801220.01</v>
      </c>
    </row>
    <row r="118" spans="1:7" s="4" customFormat="1" ht="19.5" customHeight="1" x14ac:dyDescent="0.25">
      <c r="A118" s="13">
        <v>111</v>
      </c>
      <c r="B118" s="7" t="s">
        <v>17</v>
      </c>
      <c r="C118" s="50" t="s">
        <v>249</v>
      </c>
      <c r="D118" s="50"/>
      <c r="E118" s="31" t="s">
        <v>58</v>
      </c>
      <c r="F118" s="38">
        <v>0</v>
      </c>
      <c r="G118" s="38">
        <v>0</v>
      </c>
    </row>
    <row r="119" spans="1:7" s="4" customFormat="1" ht="32.25" customHeight="1" x14ac:dyDescent="0.25">
      <c r="A119" s="13">
        <v>112</v>
      </c>
      <c r="B119" s="7" t="s">
        <v>17</v>
      </c>
      <c r="C119" s="50" t="s">
        <v>250</v>
      </c>
      <c r="D119" s="50"/>
      <c r="E119" s="31" t="s">
        <v>83</v>
      </c>
      <c r="F119" s="38">
        <v>2717490</v>
      </c>
      <c r="G119" s="38">
        <v>1636381.32</v>
      </c>
    </row>
    <row r="120" spans="1:7" s="4" customFormat="1" ht="36" customHeight="1" x14ac:dyDescent="0.25">
      <c r="A120" s="13">
        <v>113</v>
      </c>
      <c r="B120" s="7">
        <v>182</v>
      </c>
      <c r="C120" s="50" t="s">
        <v>251</v>
      </c>
      <c r="D120" s="50"/>
      <c r="E120" s="31" t="s">
        <v>84</v>
      </c>
      <c r="F120" s="38">
        <v>0</v>
      </c>
      <c r="G120" s="38">
        <v>197107.67</v>
      </c>
    </row>
    <row r="121" spans="1:7" s="4" customFormat="1" ht="19.5" customHeight="1" x14ac:dyDescent="0.25">
      <c r="A121" s="13">
        <v>114</v>
      </c>
      <c r="B121" s="7">
        <v>182</v>
      </c>
      <c r="C121" s="50" t="s">
        <v>252</v>
      </c>
      <c r="D121" s="50"/>
      <c r="E121" s="31" t="s">
        <v>85</v>
      </c>
      <c r="F121" s="38">
        <v>0</v>
      </c>
      <c r="G121" s="38">
        <v>0</v>
      </c>
    </row>
    <row r="122" spans="1:7" s="4" customFormat="1" ht="40.5" customHeight="1" x14ac:dyDescent="0.25">
      <c r="A122" s="13">
        <v>115</v>
      </c>
      <c r="B122" s="7">
        <v>182</v>
      </c>
      <c r="C122" s="50" t="s">
        <v>253</v>
      </c>
      <c r="D122" s="50"/>
      <c r="E122" s="31" t="s">
        <v>86</v>
      </c>
      <c r="F122" s="38">
        <v>992.72</v>
      </c>
      <c r="G122" s="38">
        <v>992.72</v>
      </c>
    </row>
    <row r="123" spans="1:7" s="4" customFormat="1" ht="25.5" customHeight="1" x14ac:dyDescent="0.25">
      <c r="A123" s="13">
        <v>116</v>
      </c>
      <c r="B123" s="7">
        <v>182</v>
      </c>
      <c r="C123" s="50" t="s">
        <v>254</v>
      </c>
      <c r="D123" s="50"/>
      <c r="E123" s="31" t="s">
        <v>87</v>
      </c>
      <c r="F123" s="38">
        <v>0</v>
      </c>
      <c r="G123" s="38">
        <v>0</v>
      </c>
    </row>
    <row r="124" spans="1:7" s="4" customFormat="1" ht="78.75" customHeight="1" x14ac:dyDescent="0.25">
      <c r="A124" s="13">
        <v>117</v>
      </c>
      <c r="B124" s="7">
        <v>182</v>
      </c>
      <c r="C124" s="50" t="s">
        <v>560</v>
      </c>
      <c r="D124" s="50"/>
      <c r="E124" s="31" t="s">
        <v>559</v>
      </c>
      <c r="F124" s="38">
        <v>0</v>
      </c>
      <c r="G124" s="38">
        <v>0</v>
      </c>
    </row>
    <row r="125" spans="1:7" s="4" customFormat="1" ht="53.25" customHeight="1" x14ac:dyDescent="0.25">
      <c r="A125" s="13">
        <v>118</v>
      </c>
      <c r="B125" s="7">
        <v>182</v>
      </c>
      <c r="C125" s="52" t="s">
        <v>561</v>
      </c>
      <c r="D125" s="53"/>
      <c r="E125" s="31" t="s">
        <v>562</v>
      </c>
      <c r="F125" s="38">
        <v>0</v>
      </c>
      <c r="G125" s="38">
        <v>0</v>
      </c>
    </row>
    <row r="126" spans="1:7" s="4" customFormat="1" ht="15" customHeight="1" x14ac:dyDescent="0.25">
      <c r="A126" s="13">
        <v>119</v>
      </c>
      <c r="B126" s="7" t="s">
        <v>18</v>
      </c>
      <c r="C126" s="51" t="s">
        <v>37</v>
      </c>
      <c r="D126" s="51"/>
      <c r="E126" s="51" t="s">
        <v>0</v>
      </c>
      <c r="F126" s="38">
        <f>SUM(F127:F129)</f>
        <v>0</v>
      </c>
      <c r="G126" s="38">
        <f>SUM(G127:G129)</f>
        <v>0</v>
      </c>
    </row>
    <row r="127" spans="1:7" s="4" customFormat="1" ht="48" customHeight="1" x14ac:dyDescent="0.25">
      <c r="A127" s="13">
        <v>120</v>
      </c>
      <c r="B127" s="7" t="s">
        <v>18</v>
      </c>
      <c r="C127" s="50" t="s">
        <v>204</v>
      </c>
      <c r="D127" s="50"/>
      <c r="E127" s="31" t="s">
        <v>563</v>
      </c>
      <c r="F127" s="38">
        <v>0</v>
      </c>
      <c r="G127" s="38">
        <v>0</v>
      </c>
    </row>
    <row r="128" spans="1:7" s="4" customFormat="1" ht="53.25" customHeight="1" x14ac:dyDescent="0.25">
      <c r="A128" s="13">
        <v>121</v>
      </c>
      <c r="B128" s="7" t="s">
        <v>18</v>
      </c>
      <c r="C128" s="50" t="s">
        <v>215</v>
      </c>
      <c r="D128" s="50"/>
      <c r="E128" s="31" t="s">
        <v>92</v>
      </c>
      <c r="F128" s="38">
        <v>0</v>
      </c>
      <c r="G128" s="38">
        <v>0</v>
      </c>
    </row>
    <row r="129" spans="1:7" s="4" customFormat="1" ht="54.75" customHeight="1" x14ac:dyDescent="0.25">
      <c r="A129" s="13">
        <v>122</v>
      </c>
      <c r="B129" s="7" t="s">
        <v>18</v>
      </c>
      <c r="C129" s="50" t="s">
        <v>221</v>
      </c>
      <c r="D129" s="50"/>
      <c r="E129" s="31" t="s">
        <v>78</v>
      </c>
      <c r="F129" s="38">
        <v>0</v>
      </c>
      <c r="G129" s="38">
        <v>0</v>
      </c>
    </row>
    <row r="130" spans="1:7" s="4" customFormat="1" ht="23.25" customHeight="1" x14ac:dyDescent="0.25">
      <c r="A130" s="13">
        <v>123</v>
      </c>
      <c r="B130" s="7" t="s">
        <v>19</v>
      </c>
      <c r="C130" s="51" t="s">
        <v>38</v>
      </c>
      <c r="D130" s="51"/>
      <c r="E130" s="51" t="s">
        <v>0</v>
      </c>
      <c r="F130" s="38">
        <f>F131</f>
        <v>0</v>
      </c>
      <c r="G130" s="38">
        <f>G131</f>
        <v>0</v>
      </c>
    </row>
    <row r="131" spans="1:7" s="4" customFormat="1" ht="78" customHeight="1" x14ac:dyDescent="0.25">
      <c r="A131" s="13">
        <v>124</v>
      </c>
      <c r="B131" s="7" t="s">
        <v>19</v>
      </c>
      <c r="C131" s="50" t="s">
        <v>560</v>
      </c>
      <c r="D131" s="50"/>
      <c r="E131" s="31" t="s">
        <v>559</v>
      </c>
      <c r="F131" s="38">
        <v>0</v>
      </c>
      <c r="G131" s="38">
        <v>0</v>
      </c>
    </row>
    <row r="132" spans="1:7" s="4" customFormat="1" ht="23.25" customHeight="1" x14ac:dyDescent="0.25">
      <c r="A132" s="13">
        <v>125</v>
      </c>
      <c r="B132" s="7" t="s">
        <v>20</v>
      </c>
      <c r="C132" s="51" t="s">
        <v>39</v>
      </c>
      <c r="D132" s="51"/>
      <c r="E132" s="51" t="s">
        <v>0</v>
      </c>
      <c r="F132" s="38">
        <f>SUM(F133:F136)</f>
        <v>0</v>
      </c>
      <c r="G132" s="38">
        <f>SUM(G133:G136)</f>
        <v>0</v>
      </c>
    </row>
    <row r="133" spans="1:7" s="4" customFormat="1" ht="50.25" customHeight="1" x14ac:dyDescent="0.25">
      <c r="A133" s="13">
        <v>126</v>
      </c>
      <c r="B133" s="7" t="s">
        <v>20</v>
      </c>
      <c r="C133" s="50" t="s">
        <v>216</v>
      </c>
      <c r="D133" s="50"/>
      <c r="E133" s="31" t="s">
        <v>93</v>
      </c>
      <c r="F133" s="38">
        <v>0</v>
      </c>
      <c r="G133" s="38">
        <v>0</v>
      </c>
    </row>
    <row r="134" spans="1:7" s="4" customFormat="1" ht="57" customHeight="1" x14ac:dyDescent="0.25">
      <c r="A134" s="13">
        <v>127</v>
      </c>
      <c r="B134" s="7" t="s">
        <v>20</v>
      </c>
      <c r="C134" s="50" t="s">
        <v>221</v>
      </c>
      <c r="D134" s="50"/>
      <c r="E134" s="31" t="s">
        <v>78</v>
      </c>
      <c r="F134" s="38">
        <v>0</v>
      </c>
      <c r="G134" s="38">
        <v>0</v>
      </c>
    </row>
    <row r="135" spans="1:7" s="4" customFormat="1" ht="57" customHeight="1" x14ac:dyDescent="0.25">
      <c r="A135" s="13">
        <v>128</v>
      </c>
      <c r="B135" s="7" t="s">
        <v>20</v>
      </c>
      <c r="C135" s="50" t="s">
        <v>222</v>
      </c>
      <c r="D135" s="50"/>
      <c r="E135" s="31" t="s">
        <v>79</v>
      </c>
      <c r="F135" s="38">
        <v>0</v>
      </c>
      <c r="G135" s="38">
        <v>0</v>
      </c>
    </row>
    <row r="136" spans="1:7" s="4" customFormat="1" ht="79.5" customHeight="1" x14ac:dyDescent="0.25">
      <c r="A136" s="13">
        <v>129</v>
      </c>
      <c r="B136" s="7" t="s">
        <v>20</v>
      </c>
      <c r="C136" s="50" t="s">
        <v>560</v>
      </c>
      <c r="D136" s="50"/>
      <c r="E136" s="31" t="s">
        <v>559</v>
      </c>
      <c r="F136" s="38">
        <v>0</v>
      </c>
      <c r="G136" s="38">
        <v>0</v>
      </c>
    </row>
    <row r="137" spans="1:7" s="4" customFormat="1" ht="23.25" customHeight="1" x14ac:dyDescent="0.25">
      <c r="A137" s="13">
        <v>130</v>
      </c>
      <c r="B137" s="7" t="s">
        <v>21</v>
      </c>
      <c r="C137" s="51" t="s">
        <v>40</v>
      </c>
      <c r="D137" s="51"/>
      <c r="E137" s="51" t="s">
        <v>0</v>
      </c>
      <c r="F137" s="38">
        <f>SUM(F138:F150)</f>
        <v>0</v>
      </c>
      <c r="G137" s="38">
        <f>SUM(G138:G150)</f>
        <v>0</v>
      </c>
    </row>
    <row r="138" spans="1:7" s="4" customFormat="1" ht="57" customHeight="1" x14ac:dyDescent="0.25">
      <c r="A138" s="13">
        <v>131</v>
      </c>
      <c r="B138" s="7" t="s">
        <v>21</v>
      </c>
      <c r="C138" s="50" t="s">
        <v>204</v>
      </c>
      <c r="D138" s="50"/>
      <c r="E138" s="31" t="s">
        <v>563</v>
      </c>
      <c r="F138" s="38">
        <v>0</v>
      </c>
      <c r="G138" s="38">
        <v>0</v>
      </c>
    </row>
    <row r="139" spans="1:7" s="4" customFormat="1" ht="63.75" customHeight="1" x14ac:dyDescent="0.25">
      <c r="A139" s="13">
        <v>132</v>
      </c>
      <c r="B139" s="7" t="s">
        <v>21</v>
      </c>
      <c r="C139" s="50" t="s">
        <v>209</v>
      </c>
      <c r="D139" s="50"/>
      <c r="E139" s="31" t="s">
        <v>567</v>
      </c>
      <c r="F139" s="38">
        <v>0</v>
      </c>
      <c r="G139" s="38">
        <v>0</v>
      </c>
    </row>
    <row r="140" spans="1:7" s="4" customFormat="1" ht="53.25" customHeight="1" x14ac:dyDescent="0.25">
      <c r="A140" s="13">
        <v>133</v>
      </c>
      <c r="B140" s="7" t="s">
        <v>21</v>
      </c>
      <c r="C140" s="50" t="s">
        <v>210</v>
      </c>
      <c r="D140" s="50"/>
      <c r="E140" s="31" t="s">
        <v>568</v>
      </c>
      <c r="F140" s="38">
        <v>0</v>
      </c>
      <c r="G140" s="38">
        <v>0</v>
      </c>
    </row>
    <row r="141" spans="1:7" s="4" customFormat="1" ht="51" customHeight="1" x14ac:dyDescent="0.25">
      <c r="A141" s="13">
        <v>134</v>
      </c>
      <c r="B141" s="7" t="s">
        <v>21</v>
      </c>
      <c r="C141" s="50" t="s">
        <v>211</v>
      </c>
      <c r="D141" s="50"/>
      <c r="E141" s="31" t="s">
        <v>569</v>
      </c>
      <c r="F141" s="38">
        <v>0</v>
      </c>
      <c r="G141" s="38">
        <v>0</v>
      </c>
    </row>
    <row r="142" spans="1:7" s="4" customFormat="1" ht="57" customHeight="1" x14ac:dyDescent="0.25">
      <c r="A142" s="13">
        <v>135</v>
      </c>
      <c r="B142" s="7" t="s">
        <v>21</v>
      </c>
      <c r="C142" s="50" t="s">
        <v>212</v>
      </c>
      <c r="D142" s="50"/>
      <c r="E142" s="31" t="s">
        <v>570</v>
      </c>
      <c r="F142" s="38">
        <v>0</v>
      </c>
      <c r="G142" s="38">
        <v>0</v>
      </c>
    </row>
    <row r="143" spans="1:7" s="4" customFormat="1" ht="57" customHeight="1" x14ac:dyDescent="0.25">
      <c r="A143" s="13">
        <v>136</v>
      </c>
      <c r="B143" s="7" t="s">
        <v>21</v>
      </c>
      <c r="C143" s="50" t="s">
        <v>213</v>
      </c>
      <c r="D143" s="50"/>
      <c r="E143" s="31" t="s">
        <v>571</v>
      </c>
      <c r="F143" s="38">
        <v>0</v>
      </c>
      <c r="G143" s="38">
        <v>0</v>
      </c>
    </row>
    <row r="144" spans="1:7" s="4" customFormat="1" ht="57" customHeight="1" x14ac:dyDescent="0.25">
      <c r="A144" s="13">
        <v>137</v>
      </c>
      <c r="B144" s="7" t="s">
        <v>21</v>
      </c>
      <c r="C144" s="50" t="s">
        <v>214</v>
      </c>
      <c r="D144" s="50"/>
      <c r="E144" s="31" t="s">
        <v>91</v>
      </c>
      <c r="F144" s="38">
        <v>0</v>
      </c>
      <c r="G144" s="38">
        <v>0</v>
      </c>
    </row>
    <row r="145" spans="1:7" s="4" customFormat="1" ht="56.25" customHeight="1" x14ac:dyDescent="0.25">
      <c r="A145" s="13">
        <v>138</v>
      </c>
      <c r="B145" s="7">
        <v>439</v>
      </c>
      <c r="C145" s="50" t="s">
        <v>215</v>
      </c>
      <c r="D145" s="50"/>
      <c r="E145" s="31" t="s">
        <v>92</v>
      </c>
      <c r="F145" s="38">
        <v>0</v>
      </c>
      <c r="G145" s="38">
        <v>0</v>
      </c>
    </row>
    <row r="146" spans="1:7" s="4" customFormat="1" ht="66.75" customHeight="1" x14ac:dyDescent="0.25">
      <c r="A146" s="13">
        <v>139</v>
      </c>
      <c r="B146" s="7">
        <v>439</v>
      </c>
      <c r="C146" s="50" t="s">
        <v>216</v>
      </c>
      <c r="D146" s="50"/>
      <c r="E146" s="31" t="s">
        <v>93</v>
      </c>
      <c r="F146" s="38">
        <v>0</v>
      </c>
      <c r="G146" s="38">
        <v>0</v>
      </c>
    </row>
    <row r="147" spans="1:7" s="4" customFormat="1" ht="74.25" customHeight="1" x14ac:dyDescent="0.25">
      <c r="A147" s="13">
        <v>140</v>
      </c>
      <c r="B147" s="7">
        <v>439</v>
      </c>
      <c r="C147" s="50" t="s">
        <v>217</v>
      </c>
      <c r="D147" s="50"/>
      <c r="E147" s="31" t="s">
        <v>77</v>
      </c>
      <c r="F147" s="38">
        <v>0</v>
      </c>
      <c r="G147" s="38">
        <v>0</v>
      </c>
    </row>
    <row r="148" spans="1:7" s="4" customFormat="1" ht="51" customHeight="1" x14ac:dyDescent="0.25">
      <c r="A148" s="13">
        <v>141</v>
      </c>
      <c r="B148" s="7">
        <v>439</v>
      </c>
      <c r="C148" s="50" t="s">
        <v>219</v>
      </c>
      <c r="D148" s="50"/>
      <c r="E148" s="31" t="s">
        <v>94</v>
      </c>
      <c r="F148" s="38">
        <v>0</v>
      </c>
      <c r="G148" s="38">
        <v>0</v>
      </c>
    </row>
    <row r="149" spans="1:7" s="4" customFormat="1" ht="69.75" customHeight="1" x14ac:dyDescent="0.25">
      <c r="A149" s="13">
        <v>142</v>
      </c>
      <c r="B149" s="7">
        <v>439</v>
      </c>
      <c r="C149" s="50" t="s">
        <v>220</v>
      </c>
      <c r="D149" s="50"/>
      <c r="E149" s="31" t="s">
        <v>573</v>
      </c>
      <c r="F149" s="38">
        <v>0</v>
      </c>
      <c r="G149" s="38">
        <v>0</v>
      </c>
    </row>
    <row r="150" spans="1:7" s="4" customFormat="1" ht="53.25" customHeight="1" x14ac:dyDescent="0.25">
      <c r="A150" s="13">
        <v>143</v>
      </c>
      <c r="B150" s="7">
        <v>439</v>
      </c>
      <c r="C150" s="50" t="s">
        <v>221</v>
      </c>
      <c r="D150" s="50"/>
      <c r="E150" s="31" t="s">
        <v>78</v>
      </c>
      <c r="F150" s="38">
        <v>0</v>
      </c>
      <c r="G150" s="38">
        <v>0</v>
      </c>
    </row>
    <row r="151" spans="1:7" s="1" customFormat="1" ht="18.75" customHeight="1" x14ac:dyDescent="0.3">
      <c r="A151" s="13">
        <v>144</v>
      </c>
      <c r="B151" s="7">
        <v>814</v>
      </c>
      <c r="C151" s="51" t="s">
        <v>62</v>
      </c>
      <c r="D151" s="51"/>
      <c r="E151" s="51"/>
      <c r="F151" s="38">
        <f>SUM(F152:F165)</f>
        <v>0</v>
      </c>
      <c r="G151" s="38">
        <f>SUM(G152:G165)</f>
        <v>0</v>
      </c>
    </row>
    <row r="152" spans="1:7" ht="39" customHeight="1" x14ac:dyDescent="0.3">
      <c r="A152" s="13">
        <v>145</v>
      </c>
      <c r="B152" s="7">
        <v>814</v>
      </c>
      <c r="C152" s="50" t="s">
        <v>255</v>
      </c>
      <c r="D152" s="50"/>
      <c r="E152" s="31" t="s">
        <v>63</v>
      </c>
      <c r="F152" s="39">
        <v>0</v>
      </c>
      <c r="G152" s="39">
        <v>0</v>
      </c>
    </row>
    <row r="153" spans="1:7" ht="39" customHeight="1" x14ac:dyDescent="0.3">
      <c r="A153" s="13">
        <v>146</v>
      </c>
      <c r="B153" s="7">
        <v>814</v>
      </c>
      <c r="C153" s="54" t="s">
        <v>256</v>
      </c>
      <c r="D153" s="54"/>
      <c r="E153" s="8" t="s">
        <v>64</v>
      </c>
      <c r="F153" s="39">
        <v>0</v>
      </c>
      <c r="G153" s="39">
        <v>0</v>
      </c>
    </row>
    <row r="154" spans="1:7" ht="39" customHeight="1" x14ac:dyDescent="0.3">
      <c r="A154" s="13">
        <v>147</v>
      </c>
      <c r="B154" s="7">
        <v>814</v>
      </c>
      <c r="C154" s="54" t="s">
        <v>257</v>
      </c>
      <c r="D154" s="54"/>
      <c r="E154" s="8" t="s">
        <v>66</v>
      </c>
      <c r="F154" s="39">
        <v>0</v>
      </c>
      <c r="G154" s="39">
        <v>0</v>
      </c>
    </row>
    <row r="155" spans="1:7" ht="31.5" x14ac:dyDescent="0.3">
      <c r="A155" s="13">
        <v>148</v>
      </c>
      <c r="B155" s="7">
        <v>814</v>
      </c>
      <c r="C155" s="50" t="s">
        <v>258</v>
      </c>
      <c r="D155" s="50"/>
      <c r="E155" s="31" t="s">
        <v>68</v>
      </c>
      <c r="F155" s="39">
        <v>0</v>
      </c>
      <c r="G155" s="39">
        <v>0</v>
      </c>
    </row>
    <row r="156" spans="1:7" ht="31.5" x14ac:dyDescent="0.3">
      <c r="A156" s="13">
        <v>149</v>
      </c>
      <c r="B156" s="7">
        <v>814</v>
      </c>
      <c r="C156" s="50" t="s">
        <v>259</v>
      </c>
      <c r="D156" s="50"/>
      <c r="E156" s="31" t="s">
        <v>69</v>
      </c>
      <c r="F156" s="39">
        <v>0</v>
      </c>
      <c r="G156" s="39">
        <v>0</v>
      </c>
    </row>
    <row r="157" spans="1:7" ht="52.5" customHeight="1" x14ac:dyDescent="0.3">
      <c r="A157" s="13">
        <v>150</v>
      </c>
      <c r="B157" s="7">
        <v>814</v>
      </c>
      <c r="C157" s="54" t="s">
        <v>292</v>
      </c>
      <c r="D157" s="54"/>
      <c r="E157" s="9" t="s">
        <v>70</v>
      </c>
      <c r="F157" s="39">
        <v>0</v>
      </c>
      <c r="G157" s="39">
        <v>0</v>
      </c>
    </row>
    <row r="158" spans="1:7" ht="51" customHeight="1" x14ac:dyDescent="0.3">
      <c r="A158" s="13">
        <v>151</v>
      </c>
      <c r="B158" s="7">
        <v>814</v>
      </c>
      <c r="C158" s="54" t="s">
        <v>293</v>
      </c>
      <c r="D158" s="54"/>
      <c r="E158" s="9" t="s">
        <v>71</v>
      </c>
      <c r="F158" s="39">
        <v>0</v>
      </c>
      <c r="G158" s="39">
        <v>0</v>
      </c>
    </row>
    <row r="159" spans="1:7" ht="36" customHeight="1" x14ac:dyDescent="0.3">
      <c r="A159" s="13">
        <v>152</v>
      </c>
      <c r="B159" s="7">
        <v>814</v>
      </c>
      <c r="C159" s="54" t="s">
        <v>294</v>
      </c>
      <c r="D159" s="54"/>
      <c r="E159" s="9" t="s">
        <v>72</v>
      </c>
      <c r="F159" s="39">
        <v>0</v>
      </c>
      <c r="G159" s="39">
        <v>0</v>
      </c>
    </row>
    <row r="160" spans="1:7" ht="48" customHeight="1" x14ac:dyDescent="0.3">
      <c r="A160" s="13">
        <v>153</v>
      </c>
      <c r="B160" s="7">
        <v>814</v>
      </c>
      <c r="C160" s="54" t="s">
        <v>295</v>
      </c>
      <c r="D160" s="54"/>
      <c r="E160" s="9" t="s">
        <v>546</v>
      </c>
      <c r="F160" s="39">
        <v>0</v>
      </c>
      <c r="G160" s="39">
        <v>0</v>
      </c>
    </row>
    <row r="161" spans="1:7" ht="36" customHeight="1" x14ac:dyDescent="0.3">
      <c r="A161" s="13">
        <v>154</v>
      </c>
      <c r="B161" s="7">
        <v>814</v>
      </c>
      <c r="C161" s="55" t="s">
        <v>577</v>
      </c>
      <c r="D161" s="56"/>
      <c r="E161" s="9" t="s">
        <v>576</v>
      </c>
      <c r="F161" s="39">
        <v>0</v>
      </c>
      <c r="G161" s="39">
        <v>0</v>
      </c>
    </row>
    <row r="162" spans="1:7" ht="67.5" customHeight="1" x14ac:dyDescent="0.3">
      <c r="A162" s="13">
        <v>155</v>
      </c>
      <c r="B162" s="7">
        <v>814</v>
      </c>
      <c r="C162" s="55" t="s">
        <v>578</v>
      </c>
      <c r="D162" s="56"/>
      <c r="E162" s="9" t="s">
        <v>553</v>
      </c>
      <c r="F162" s="39">
        <v>0</v>
      </c>
      <c r="G162" s="39">
        <v>0</v>
      </c>
    </row>
    <row r="163" spans="1:7" ht="76.5" customHeight="1" x14ac:dyDescent="0.3">
      <c r="A163" s="13">
        <v>156</v>
      </c>
      <c r="B163" s="7">
        <v>814</v>
      </c>
      <c r="C163" s="50" t="s">
        <v>560</v>
      </c>
      <c r="D163" s="50"/>
      <c r="E163" s="31" t="s">
        <v>559</v>
      </c>
      <c r="F163" s="39">
        <v>0</v>
      </c>
      <c r="G163" s="39">
        <v>0</v>
      </c>
    </row>
    <row r="164" spans="1:7" ht="21" customHeight="1" x14ac:dyDescent="0.3">
      <c r="A164" s="13">
        <v>157</v>
      </c>
      <c r="B164" s="7">
        <v>814</v>
      </c>
      <c r="C164" s="50" t="s">
        <v>260</v>
      </c>
      <c r="D164" s="50"/>
      <c r="E164" s="31" t="s">
        <v>73</v>
      </c>
      <c r="F164" s="39">
        <v>0</v>
      </c>
      <c r="G164" s="39">
        <v>0</v>
      </c>
    </row>
    <row r="165" spans="1:7" ht="22.5" customHeight="1" x14ac:dyDescent="0.3">
      <c r="A165" s="13">
        <v>158</v>
      </c>
      <c r="B165" s="7">
        <v>814</v>
      </c>
      <c r="C165" s="50" t="s">
        <v>261</v>
      </c>
      <c r="D165" s="50"/>
      <c r="E165" s="31" t="s">
        <v>74</v>
      </c>
      <c r="F165" s="39">
        <v>0</v>
      </c>
      <c r="G165" s="39">
        <v>0</v>
      </c>
    </row>
    <row r="166" spans="1:7" x14ac:dyDescent="0.3">
      <c r="A166" s="13">
        <v>159</v>
      </c>
      <c r="B166" s="28" t="s">
        <v>95</v>
      </c>
      <c r="C166" s="57" t="s">
        <v>96</v>
      </c>
      <c r="D166" s="57"/>
      <c r="E166" s="57"/>
      <c r="F166" s="39">
        <f>SUM(F167:F228)</f>
        <v>46600314.769999996</v>
      </c>
      <c r="G166" s="39">
        <f>SUM(G167:G228)</f>
        <v>45139745.11999999</v>
      </c>
    </row>
    <row r="167" spans="1:7" ht="31.5" x14ac:dyDescent="0.3">
      <c r="A167" s="13">
        <v>160</v>
      </c>
      <c r="B167" s="28" t="s">
        <v>95</v>
      </c>
      <c r="C167" s="54" t="s">
        <v>265</v>
      </c>
      <c r="D167" s="54"/>
      <c r="E167" s="9" t="s">
        <v>107</v>
      </c>
      <c r="F167" s="39">
        <v>5000</v>
      </c>
      <c r="G167" s="39">
        <v>0</v>
      </c>
    </row>
    <row r="168" spans="1:7" ht="21.75" customHeight="1" x14ac:dyDescent="0.3">
      <c r="A168" s="13">
        <v>161</v>
      </c>
      <c r="B168" s="28" t="s">
        <v>95</v>
      </c>
      <c r="C168" s="54" t="s">
        <v>266</v>
      </c>
      <c r="D168" s="54"/>
      <c r="E168" s="9" t="s">
        <v>97</v>
      </c>
      <c r="F168" s="39">
        <v>0</v>
      </c>
      <c r="G168" s="39">
        <v>0</v>
      </c>
    </row>
    <row r="169" spans="1:7" ht="52.5" customHeight="1" x14ac:dyDescent="0.3">
      <c r="A169" s="13">
        <v>162</v>
      </c>
      <c r="B169" s="28" t="s">
        <v>95</v>
      </c>
      <c r="C169" s="54" t="s">
        <v>267</v>
      </c>
      <c r="D169" s="54"/>
      <c r="E169" s="9" t="s">
        <v>108</v>
      </c>
      <c r="F169" s="39">
        <v>20260565</v>
      </c>
      <c r="G169" s="39">
        <v>21161221.239999998</v>
      </c>
    </row>
    <row r="170" spans="1:7" ht="67.5" customHeight="1" x14ac:dyDescent="0.3">
      <c r="A170" s="13">
        <v>163</v>
      </c>
      <c r="B170" s="28" t="s">
        <v>95</v>
      </c>
      <c r="C170" s="54" t="s">
        <v>465</v>
      </c>
      <c r="D170" s="54"/>
      <c r="E170" s="9" t="s">
        <v>467</v>
      </c>
      <c r="F170" s="39">
        <v>0</v>
      </c>
      <c r="G170" s="39">
        <v>0</v>
      </c>
    </row>
    <row r="171" spans="1:7" ht="53.25" customHeight="1" x14ac:dyDescent="0.3">
      <c r="A171" s="13">
        <v>164</v>
      </c>
      <c r="B171" s="28" t="s">
        <v>95</v>
      </c>
      <c r="C171" s="54" t="s">
        <v>466</v>
      </c>
      <c r="D171" s="54"/>
      <c r="E171" s="9" t="s">
        <v>468</v>
      </c>
      <c r="F171" s="39">
        <v>0</v>
      </c>
      <c r="G171" s="39">
        <v>0</v>
      </c>
    </row>
    <row r="172" spans="1:7" ht="47.25" customHeight="1" x14ac:dyDescent="0.3">
      <c r="A172" s="13">
        <v>165</v>
      </c>
      <c r="B172" s="28" t="s">
        <v>95</v>
      </c>
      <c r="C172" s="54" t="s">
        <v>268</v>
      </c>
      <c r="D172" s="54"/>
      <c r="E172" s="9" t="s">
        <v>109</v>
      </c>
      <c r="F172" s="39">
        <v>4135258</v>
      </c>
      <c r="G172" s="39">
        <v>4229400.83</v>
      </c>
    </row>
    <row r="173" spans="1:7" ht="47.25" customHeight="1" x14ac:dyDescent="0.3">
      <c r="A173" s="13">
        <v>166</v>
      </c>
      <c r="B173" s="28" t="s">
        <v>95</v>
      </c>
      <c r="C173" s="54" t="s">
        <v>469</v>
      </c>
      <c r="D173" s="54"/>
      <c r="E173" s="9" t="s">
        <v>471</v>
      </c>
      <c r="F173" s="39">
        <v>0</v>
      </c>
      <c r="G173" s="39">
        <v>0</v>
      </c>
    </row>
    <row r="174" spans="1:7" ht="47.25" customHeight="1" x14ac:dyDescent="0.3">
      <c r="A174" s="13">
        <v>167</v>
      </c>
      <c r="B174" s="28" t="s">
        <v>95</v>
      </c>
      <c r="C174" s="54" t="s">
        <v>470</v>
      </c>
      <c r="D174" s="54"/>
      <c r="E174" s="9" t="s">
        <v>472</v>
      </c>
      <c r="F174" s="39">
        <v>0</v>
      </c>
      <c r="G174" s="39">
        <v>0</v>
      </c>
    </row>
    <row r="175" spans="1:7" ht="51.75" customHeight="1" x14ac:dyDescent="0.3">
      <c r="A175" s="13">
        <v>168</v>
      </c>
      <c r="B175" s="28" t="s">
        <v>95</v>
      </c>
      <c r="C175" s="54" t="s">
        <v>269</v>
      </c>
      <c r="D175" s="54"/>
      <c r="E175" s="9" t="s">
        <v>110</v>
      </c>
      <c r="F175" s="39">
        <v>42524.06</v>
      </c>
      <c r="G175" s="39">
        <v>39384</v>
      </c>
    </row>
    <row r="176" spans="1:7" ht="36" customHeight="1" x14ac:dyDescent="0.3">
      <c r="A176" s="13">
        <v>169</v>
      </c>
      <c r="B176" s="28" t="s">
        <v>95</v>
      </c>
      <c r="C176" s="54" t="s">
        <v>270</v>
      </c>
      <c r="D176" s="54"/>
      <c r="E176" s="9" t="s">
        <v>111</v>
      </c>
      <c r="F176" s="39">
        <v>3162111</v>
      </c>
      <c r="G176" s="39">
        <v>3206237.97</v>
      </c>
    </row>
    <row r="177" spans="1:7" ht="36" customHeight="1" x14ac:dyDescent="0.3">
      <c r="A177" s="13">
        <v>170</v>
      </c>
      <c r="B177" s="28" t="s">
        <v>95</v>
      </c>
      <c r="C177" s="54" t="s">
        <v>473</v>
      </c>
      <c r="D177" s="54"/>
      <c r="E177" s="9" t="s">
        <v>475</v>
      </c>
      <c r="F177" s="39">
        <v>0</v>
      </c>
      <c r="G177" s="39">
        <v>0</v>
      </c>
    </row>
    <row r="178" spans="1:7" ht="36" customHeight="1" x14ac:dyDescent="0.3">
      <c r="A178" s="13">
        <v>171</v>
      </c>
      <c r="B178" s="28" t="s">
        <v>95</v>
      </c>
      <c r="C178" s="54" t="s">
        <v>474</v>
      </c>
      <c r="D178" s="54"/>
      <c r="E178" s="9" t="s">
        <v>476</v>
      </c>
      <c r="F178" s="39">
        <v>0</v>
      </c>
      <c r="G178" s="39">
        <v>0</v>
      </c>
    </row>
    <row r="179" spans="1:7" ht="81.75" customHeight="1" x14ac:dyDescent="0.3">
      <c r="A179" s="13">
        <v>172</v>
      </c>
      <c r="B179" s="28" t="s">
        <v>95</v>
      </c>
      <c r="C179" s="54" t="s">
        <v>271</v>
      </c>
      <c r="D179" s="54"/>
      <c r="E179" s="9" t="s">
        <v>112</v>
      </c>
      <c r="F179" s="39">
        <v>394.94</v>
      </c>
      <c r="G179" s="39">
        <v>446.33</v>
      </c>
    </row>
    <row r="180" spans="1:7" ht="66" customHeight="1" x14ac:dyDescent="0.3">
      <c r="A180" s="13">
        <v>173</v>
      </c>
      <c r="B180" s="28" t="s">
        <v>95</v>
      </c>
      <c r="C180" s="54" t="s">
        <v>272</v>
      </c>
      <c r="D180" s="54"/>
      <c r="E180" s="9" t="s">
        <v>113</v>
      </c>
      <c r="F180" s="39">
        <v>0</v>
      </c>
      <c r="G180" s="39">
        <v>0</v>
      </c>
    </row>
    <row r="181" spans="1:7" ht="36.75" customHeight="1" x14ac:dyDescent="0.3">
      <c r="A181" s="13">
        <v>174</v>
      </c>
      <c r="B181" s="28" t="s">
        <v>95</v>
      </c>
      <c r="C181" s="54" t="s">
        <v>273</v>
      </c>
      <c r="D181" s="54"/>
      <c r="E181" s="9" t="s">
        <v>114</v>
      </c>
      <c r="F181" s="39">
        <v>0</v>
      </c>
      <c r="G181" s="39">
        <v>0</v>
      </c>
    </row>
    <row r="182" spans="1:7" ht="50.25" customHeight="1" x14ac:dyDescent="0.3">
      <c r="A182" s="13">
        <v>175</v>
      </c>
      <c r="B182" s="28" t="s">
        <v>95</v>
      </c>
      <c r="C182" s="54" t="s">
        <v>274</v>
      </c>
      <c r="D182" s="54"/>
      <c r="E182" s="9" t="s">
        <v>115</v>
      </c>
      <c r="F182" s="39">
        <v>138474</v>
      </c>
      <c r="G182" s="39">
        <v>150764.29</v>
      </c>
    </row>
    <row r="183" spans="1:7" ht="50.25" customHeight="1" x14ac:dyDescent="0.3">
      <c r="A183" s="13">
        <v>176</v>
      </c>
      <c r="B183" s="28" t="s">
        <v>95</v>
      </c>
      <c r="C183" s="54" t="s">
        <v>477</v>
      </c>
      <c r="D183" s="54"/>
      <c r="E183" s="9" t="s">
        <v>478</v>
      </c>
      <c r="F183" s="39">
        <v>0</v>
      </c>
      <c r="G183" s="39">
        <v>0</v>
      </c>
    </row>
    <row r="184" spans="1:7" ht="50.25" customHeight="1" x14ac:dyDescent="0.3">
      <c r="A184" s="13">
        <v>177</v>
      </c>
      <c r="B184" s="28" t="s">
        <v>95</v>
      </c>
      <c r="C184" s="54" t="s">
        <v>483</v>
      </c>
      <c r="D184" s="54"/>
      <c r="E184" s="9" t="s">
        <v>479</v>
      </c>
      <c r="F184" s="39">
        <v>0</v>
      </c>
      <c r="G184" s="39">
        <v>0</v>
      </c>
    </row>
    <row r="185" spans="1:7" ht="70.5" customHeight="1" x14ac:dyDescent="0.3">
      <c r="A185" s="13">
        <v>178</v>
      </c>
      <c r="B185" s="28" t="s">
        <v>95</v>
      </c>
      <c r="C185" s="54" t="s">
        <v>275</v>
      </c>
      <c r="D185" s="54"/>
      <c r="E185" s="9" t="s">
        <v>116</v>
      </c>
      <c r="F185" s="39">
        <v>176379</v>
      </c>
      <c r="G185" s="39">
        <v>118508.1</v>
      </c>
    </row>
    <row r="186" spans="1:7" ht="68.25" customHeight="1" x14ac:dyDescent="0.3">
      <c r="A186" s="13">
        <v>179</v>
      </c>
      <c r="B186" s="28" t="s">
        <v>95</v>
      </c>
      <c r="C186" s="54" t="s">
        <v>480</v>
      </c>
      <c r="D186" s="54"/>
      <c r="E186" s="9" t="s">
        <v>481</v>
      </c>
      <c r="F186" s="39">
        <v>0</v>
      </c>
      <c r="G186" s="39">
        <v>0</v>
      </c>
    </row>
    <row r="187" spans="1:7" ht="69" customHeight="1" x14ac:dyDescent="0.3">
      <c r="A187" s="13">
        <v>180</v>
      </c>
      <c r="B187" s="28" t="s">
        <v>95</v>
      </c>
      <c r="C187" s="54" t="s">
        <v>484</v>
      </c>
      <c r="D187" s="54"/>
      <c r="E187" s="9" t="s">
        <v>482</v>
      </c>
      <c r="F187" s="39">
        <v>0</v>
      </c>
      <c r="G187" s="39">
        <v>0</v>
      </c>
    </row>
    <row r="188" spans="1:7" ht="23.25" customHeight="1" x14ac:dyDescent="0.3">
      <c r="A188" s="13">
        <v>181</v>
      </c>
      <c r="B188" s="28" t="s">
        <v>95</v>
      </c>
      <c r="C188" s="54" t="s">
        <v>276</v>
      </c>
      <c r="D188" s="54"/>
      <c r="E188" s="9" t="s">
        <v>117</v>
      </c>
      <c r="F188" s="39">
        <v>0</v>
      </c>
      <c r="G188" s="39">
        <v>0</v>
      </c>
    </row>
    <row r="189" spans="1:7" ht="34.5" customHeight="1" x14ac:dyDescent="0.3">
      <c r="A189" s="13">
        <v>182</v>
      </c>
      <c r="B189" s="28" t="s">
        <v>95</v>
      </c>
      <c r="C189" s="54" t="s">
        <v>277</v>
      </c>
      <c r="D189" s="54"/>
      <c r="E189" s="9" t="s">
        <v>118</v>
      </c>
      <c r="F189" s="39">
        <v>36663.75</v>
      </c>
      <c r="G189" s="39">
        <v>36663.72</v>
      </c>
    </row>
    <row r="190" spans="1:7" ht="31.5" x14ac:dyDescent="0.3">
      <c r="A190" s="13">
        <v>183</v>
      </c>
      <c r="B190" s="28" t="s">
        <v>95</v>
      </c>
      <c r="C190" s="54" t="s">
        <v>278</v>
      </c>
      <c r="D190" s="54"/>
      <c r="E190" s="9" t="s">
        <v>98</v>
      </c>
      <c r="F190" s="39">
        <v>96000</v>
      </c>
      <c r="G190" s="39">
        <v>96000</v>
      </c>
    </row>
    <row r="191" spans="1:7" ht="31.5" x14ac:dyDescent="0.3">
      <c r="A191" s="13">
        <v>184</v>
      </c>
      <c r="B191" s="28" t="s">
        <v>95</v>
      </c>
      <c r="C191" s="54" t="s">
        <v>279</v>
      </c>
      <c r="D191" s="54"/>
      <c r="E191" s="8" t="s">
        <v>63</v>
      </c>
      <c r="F191" s="39">
        <v>292.89999999999998</v>
      </c>
      <c r="G191" s="39">
        <v>292.89999999999998</v>
      </c>
    </row>
    <row r="192" spans="1:7" ht="31.5" x14ac:dyDescent="0.3">
      <c r="A192" s="13">
        <v>185</v>
      </c>
      <c r="B192" s="28" t="s">
        <v>95</v>
      </c>
      <c r="C192" s="54" t="s">
        <v>280</v>
      </c>
      <c r="D192" s="54"/>
      <c r="E192" s="8" t="s">
        <v>64</v>
      </c>
      <c r="F192" s="39">
        <v>0</v>
      </c>
      <c r="G192" s="39">
        <v>0</v>
      </c>
    </row>
    <row r="193" spans="1:7" ht="47.25" x14ac:dyDescent="0.3">
      <c r="A193" s="13">
        <v>186</v>
      </c>
      <c r="B193" s="28" t="s">
        <v>95</v>
      </c>
      <c r="C193" s="54" t="s">
        <v>281</v>
      </c>
      <c r="D193" s="54"/>
      <c r="E193" s="8" t="s">
        <v>65</v>
      </c>
      <c r="F193" s="39">
        <v>0</v>
      </c>
      <c r="G193" s="39">
        <v>0</v>
      </c>
    </row>
    <row r="194" spans="1:7" ht="31.5" x14ac:dyDescent="0.3">
      <c r="A194" s="13">
        <v>187</v>
      </c>
      <c r="B194" s="28" t="s">
        <v>95</v>
      </c>
      <c r="C194" s="54" t="s">
        <v>282</v>
      </c>
      <c r="D194" s="54"/>
      <c r="E194" s="8" t="s">
        <v>66</v>
      </c>
      <c r="F194" s="39">
        <v>0</v>
      </c>
      <c r="G194" s="39">
        <v>0</v>
      </c>
    </row>
    <row r="195" spans="1:7" ht="47.25" x14ac:dyDescent="0.3">
      <c r="A195" s="13">
        <v>188</v>
      </c>
      <c r="B195" s="28" t="s">
        <v>95</v>
      </c>
      <c r="C195" s="54" t="s">
        <v>283</v>
      </c>
      <c r="D195" s="54"/>
      <c r="E195" s="8" t="s">
        <v>67</v>
      </c>
      <c r="F195" s="39">
        <v>0</v>
      </c>
      <c r="G195" s="39">
        <v>0</v>
      </c>
    </row>
    <row r="196" spans="1:7" ht="31.5" x14ac:dyDescent="0.3">
      <c r="A196" s="13">
        <v>189</v>
      </c>
      <c r="B196" s="28" t="s">
        <v>95</v>
      </c>
      <c r="C196" s="54" t="s">
        <v>262</v>
      </c>
      <c r="D196" s="54"/>
      <c r="E196" s="8" t="s">
        <v>68</v>
      </c>
      <c r="F196" s="39">
        <v>0</v>
      </c>
      <c r="G196" s="39">
        <v>0</v>
      </c>
    </row>
    <row r="197" spans="1:7" ht="31.5" x14ac:dyDescent="0.3">
      <c r="A197" s="13">
        <v>190</v>
      </c>
      <c r="B197" s="28" t="s">
        <v>95</v>
      </c>
      <c r="C197" s="54" t="s">
        <v>263</v>
      </c>
      <c r="D197" s="54"/>
      <c r="E197" s="8" t="s">
        <v>69</v>
      </c>
      <c r="F197" s="39">
        <v>0</v>
      </c>
      <c r="G197" s="39">
        <v>0</v>
      </c>
    </row>
    <row r="198" spans="1:7" ht="47.25" x14ac:dyDescent="0.3">
      <c r="A198" s="13">
        <v>191</v>
      </c>
      <c r="B198" s="28" t="s">
        <v>95</v>
      </c>
      <c r="C198" s="54" t="s">
        <v>284</v>
      </c>
      <c r="D198" s="54"/>
      <c r="E198" s="9" t="s">
        <v>99</v>
      </c>
      <c r="F198" s="39">
        <v>0</v>
      </c>
      <c r="G198" s="39">
        <v>0</v>
      </c>
    </row>
    <row r="199" spans="1:7" ht="47.25" x14ac:dyDescent="0.3">
      <c r="A199" s="13">
        <v>192</v>
      </c>
      <c r="B199" s="28" t="s">
        <v>95</v>
      </c>
      <c r="C199" s="54" t="s">
        <v>285</v>
      </c>
      <c r="D199" s="54"/>
      <c r="E199" s="9" t="s">
        <v>100</v>
      </c>
      <c r="F199" s="39">
        <v>0</v>
      </c>
      <c r="G199" s="39">
        <v>0</v>
      </c>
    </row>
    <row r="200" spans="1:7" ht="54" customHeight="1" x14ac:dyDescent="0.3">
      <c r="A200" s="13">
        <v>193</v>
      </c>
      <c r="B200" s="28" t="s">
        <v>95</v>
      </c>
      <c r="C200" s="54" t="s">
        <v>286</v>
      </c>
      <c r="D200" s="54"/>
      <c r="E200" s="9" t="s">
        <v>101</v>
      </c>
      <c r="F200" s="39">
        <v>6159498.0800000001</v>
      </c>
      <c r="G200" s="39">
        <v>6159498.0800000001</v>
      </c>
    </row>
    <row r="201" spans="1:7" ht="51.75" customHeight="1" x14ac:dyDescent="0.3">
      <c r="A201" s="13">
        <v>194</v>
      </c>
      <c r="B201" s="28" t="s">
        <v>95</v>
      </c>
      <c r="C201" s="54" t="s">
        <v>287</v>
      </c>
      <c r="D201" s="54"/>
      <c r="E201" s="9" t="s">
        <v>102</v>
      </c>
      <c r="F201" s="39">
        <v>269157</v>
      </c>
      <c r="G201" s="39">
        <v>269157</v>
      </c>
    </row>
    <row r="202" spans="1:7" ht="31.5" x14ac:dyDescent="0.3">
      <c r="A202" s="13">
        <v>195</v>
      </c>
      <c r="B202" s="28" t="s">
        <v>95</v>
      </c>
      <c r="C202" s="54" t="s">
        <v>288</v>
      </c>
      <c r="D202" s="54"/>
      <c r="E202" s="9" t="s">
        <v>103</v>
      </c>
      <c r="F202" s="39">
        <v>5759189.0599999996</v>
      </c>
      <c r="G202" s="39">
        <v>3289159.64</v>
      </c>
    </row>
    <row r="203" spans="1:7" ht="31.5" x14ac:dyDescent="0.3">
      <c r="A203" s="13">
        <v>196</v>
      </c>
      <c r="B203" s="28" t="s">
        <v>95</v>
      </c>
      <c r="C203" s="54" t="s">
        <v>289</v>
      </c>
      <c r="D203" s="54"/>
      <c r="E203" s="9" t="s">
        <v>104</v>
      </c>
      <c r="F203" s="39">
        <v>4033401.93</v>
      </c>
      <c r="G203" s="39">
        <v>4033401.93</v>
      </c>
    </row>
    <row r="204" spans="1:7" ht="69.75" customHeight="1" x14ac:dyDescent="0.3">
      <c r="A204" s="13">
        <v>197</v>
      </c>
      <c r="B204" s="28" t="s">
        <v>95</v>
      </c>
      <c r="C204" s="55" t="s">
        <v>619</v>
      </c>
      <c r="D204" s="56"/>
      <c r="E204" s="9" t="s">
        <v>620</v>
      </c>
      <c r="F204" s="39">
        <v>19841.330000000002</v>
      </c>
      <c r="G204" s="39">
        <v>21811.69</v>
      </c>
    </row>
    <row r="205" spans="1:7" ht="51.75" customHeight="1" x14ac:dyDescent="0.3">
      <c r="A205" s="13">
        <v>198</v>
      </c>
      <c r="B205" s="28" t="s">
        <v>95</v>
      </c>
      <c r="C205" s="55" t="s">
        <v>621</v>
      </c>
      <c r="D205" s="56"/>
      <c r="E205" s="9" t="s">
        <v>622</v>
      </c>
      <c r="F205" s="39">
        <v>367500</v>
      </c>
      <c r="G205" s="39">
        <v>367500</v>
      </c>
    </row>
    <row r="206" spans="1:7" ht="84" customHeight="1" x14ac:dyDescent="0.3">
      <c r="A206" s="13">
        <v>199</v>
      </c>
      <c r="B206" s="28" t="s">
        <v>95</v>
      </c>
      <c r="C206" s="55" t="s">
        <v>623</v>
      </c>
      <c r="D206" s="56"/>
      <c r="E206" s="9" t="s">
        <v>624</v>
      </c>
      <c r="F206" s="39">
        <v>0</v>
      </c>
      <c r="G206" s="39">
        <v>0</v>
      </c>
    </row>
    <row r="207" spans="1:7" ht="52.5" customHeight="1" x14ac:dyDescent="0.3">
      <c r="A207" s="13">
        <v>200</v>
      </c>
      <c r="B207" s="28" t="s">
        <v>95</v>
      </c>
      <c r="C207" s="54" t="s">
        <v>290</v>
      </c>
      <c r="D207" s="54"/>
      <c r="E207" s="9" t="s">
        <v>556</v>
      </c>
      <c r="F207" s="39">
        <v>0</v>
      </c>
      <c r="G207" s="39">
        <v>0</v>
      </c>
    </row>
    <row r="208" spans="1:7" ht="48.75" customHeight="1" x14ac:dyDescent="0.3">
      <c r="A208" s="13">
        <v>201</v>
      </c>
      <c r="B208" s="28" t="s">
        <v>95</v>
      </c>
      <c r="C208" s="54" t="s">
        <v>291</v>
      </c>
      <c r="D208" s="54"/>
      <c r="E208" s="9" t="s">
        <v>557</v>
      </c>
      <c r="F208" s="39">
        <v>0</v>
      </c>
      <c r="G208" s="39">
        <v>0</v>
      </c>
    </row>
    <row r="209" spans="1:7" ht="48.75" customHeight="1" x14ac:dyDescent="0.3">
      <c r="A209" s="13">
        <v>202</v>
      </c>
      <c r="B209" s="28" t="s">
        <v>95</v>
      </c>
      <c r="C209" s="54" t="s">
        <v>264</v>
      </c>
      <c r="D209" s="54"/>
      <c r="E209" s="9" t="s">
        <v>558</v>
      </c>
      <c r="F209" s="39">
        <v>97.08</v>
      </c>
      <c r="G209" s="39">
        <v>97.08</v>
      </c>
    </row>
    <row r="210" spans="1:7" ht="52.5" customHeight="1" x14ac:dyDescent="0.3">
      <c r="A210" s="13">
        <v>203</v>
      </c>
      <c r="B210" s="28" t="s">
        <v>95</v>
      </c>
      <c r="C210" s="54" t="s">
        <v>292</v>
      </c>
      <c r="D210" s="54"/>
      <c r="E210" s="9" t="s">
        <v>70</v>
      </c>
      <c r="F210" s="39">
        <v>0</v>
      </c>
      <c r="G210" s="39">
        <v>0</v>
      </c>
    </row>
    <row r="211" spans="1:7" ht="55.5" customHeight="1" x14ac:dyDescent="0.3">
      <c r="A211" s="13">
        <v>204</v>
      </c>
      <c r="B211" s="28" t="s">
        <v>95</v>
      </c>
      <c r="C211" s="54" t="s">
        <v>293</v>
      </c>
      <c r="D211" s="54"/>
      <c r="E211" s="9" t="s">
        <v>71</v>
      </c>
      <c r="F211" s="39">
        <v>0</v>
      </c>
      <c r="G211" s="39">
        <v>0</v>
      </c>
    </row>
    <row r="212" spans="1:7" ht="35.25" customHeight="1" x14ac:dyDescent="0.3">
      <c r="A212" s="13">
        <v>205</v>
      </c>
      <c r="B212" s="28" t="s">
        <v>95</v>
      </c>
      <c r="C212" s="55" t="s">
        <v>579</v>
      </c>
      <c r="D212" s="56"/>
      <c r="E212" s="9" t="s">
        <v>580</v>
      </c>
      <c r="F212" s="39">
        <v>0</v>
      </c>
      <c r="G212" s="39">
        <v>0</v>
      </c>
    </row>
    <row r="213" spans="1:7" ht="40.5" customHeight="1" x14ac:dyDescent="0.3">
      <c r="A213" s="13">
        <v>206</v>
      </c>
      <c r="B213" s="28" t="s">
        <v>95</v>
      </c>
      <c r="C213" s="54" t="s">
        <v>294</v>
      </c>
      <c r="D213" s="54"/>
      <c r="E213" s="9" t="s">
        <v>72</v>
      </c>
      <c r="F213" s="39">
        <v>108439</v>
      </c>
      <c r="G213" s="39">
        <v>108439</v>
      </c>
    </row>
    <row r="214" spans="1:7" ht="51.75" customHeight="1" x14ac:dyDescent="0.3">
      <c r="A214" s="13">
        <v>207</v>
      </c>
      <c r="B214" s="28" t="s">
        <v>95</v>
      </c>
      <c r="C214" s="54" t="s">
        <v>295</v>
      </c>
      <c r="D214" s="54"/>
      <c r="E214" s="9" t="s">
        <v>546</v>
      </c>
      <c r="F214" s="39">
        <v>0</v>
      </c>
      <c r="G214" s="39">
        <v>0</v>
      </c>
    </row>
    <row r="215" spans="1:7" ht="101.25" customHeight="1" x14ac:dyDescent="0.3">
      <c r="A215" s="13">
        <v>208</v>
      </c>
      <c r="B215" s="28" t="s">
        <v>95</v>
      </c>
      <c r="C215" s="54" t="s">
        <v>296</v>
      </c>
      <c r="D215" s="54"/>
      <c r="E215" s="9" t="s">
        <v>551</v>
      </c>
      <c r="F215" s="39">
        <v>0</v>
      </c>
      <c r="G215" s="39">
        <v>0</v>
      </c>
    </row>
    <row r="216" spans="1:7" ht="87.75" customHeight="1" x14ac:dyDescent="0.3">
      <c r="A216" s="13">
        <v>209</v>
      </c>
      <c r="B216" s="28" t="s">
        <v>95</v>
      </c>
      <c r="C216" s="54" t="s">
        <v>297</v>
      </c>
      <c r="D216" s="54"/>
      <c r="E216" s="9" t="s">
        <v>552</v>
      </c>
      <c r="F216" s="39">
        <v>0</v>
      </c>
      <c r="G216" s="39">
        <v>0</v>
      </c>
    </row>
    <row r="217" spans="1:7" ht="69.75" customHeight="1" x14ac:dyDescent="0.3">
      <c r="A217" s="13">
        <v>210</v>
      </c>
      <c r="B217" s="28" t="s">
        <v>95</v>
      </c>
      <c r="C217" s="54" t="s">
        <v>298</v>
      </c>
      <c r="D217" s="54"/>
      <c r="E217" s="9" t="s">
        <v>553</v>
      </c>
      <c r="F217" s="39">
        <v>0</v>
      </c>
      <c r="G217" s="39">
        <v>0</v>
      </c>
    </row>
    <row r="218" spans="1:7" ht="50.25" customHeight="1" x14ac:dyDescent="0.3">
      <c r="A218" s="13">
        <v>211</v>
      </c>
      <c r="B218" s="28" t="s">
        <v>95</v>
      </c>
      <c r="C218" s="54" t="s">
        <v>299</v>
      </c>
      <c r="D218" s="54"/>
      <c r="E218" s="9" t="s">
        <v>554</v>
      </c>
      <c r="F218" s="39">
        <v>0</v>
      </c>
      <c r="G218" s="39">
        <v>0</v>
      </c>
    </row>
    <row r="219" spans="1:7" ht="84.75" customHeight="1" x14ac:dyDescent="0.3">
      <c r="A219" s="13">
        <v>212</v>
      </c>
      <c r="B219" s="28" t="s">
        <v>95</v>
      </c>
      <c r="C219" s="50" t="s">
        <v>560</v>
      </c>
      <c r="D219" s="50"/>
      <c r="E219" s="31" t="s">
        <v>559</v>
      </c>
      <c r="F219" s="39">
        <v>0</v>
      </c>
      <c r="G219" s="39">
        <v>0</v>
      </c>
    </row>
    <row r="220" spans="1:7" ht="18.75" customHeight="1" x14ac:dyDescent="0.3">
      <c r="A220" s="13">
        <v>213</v>
      </c>
      <c r="B220" s="29">
        <v>815</v>
      </c>
      <c r="C220" s="49" t="s">
        <v>260</v>
      </c>
      <c r="D220" s="49"/>
      <c r="E220" s="9" t="s">
        <v>105</v>
      </c>
      <c r="F220" s="39">
        <v>0</v>
      </c>
      <c r="G220" s="39">
        <v>-7617.02</v>
      </c>
    </row>
    <row r="221" spans="1:7" ht="25.5" customHeight="1" x14ac:dyDescent="0.3">
      <c r="A221" s="13">
        <v>214</v>
      </c>
      <c r="B221" s="29">
        <v>815</v>
      </c>
      <c r="C221" s="49" t="s">
        <v>261</v>
      </c>
      <c r="D221" s="49"/>
      <c r="E221" s="9" t="s">
        <v>106</v>
      </c>
      <c r="F221" s="39">
        <v>0</v>
      </c>
      <c r="G221" s="39"/>
    </row>
    <row r="222" spans="1:7" ht="35.25" customHeight="1" x14ac:dyDescent="0.3">
      <c r="A222" s="13">
        <v>215</v>
      </c>
      <c r="B222" s="29">
        <v>815</v>
      </c>
      <c r="C222" s="58" t="s">
        <v>582</v>
      </c>
      <c r="D222" s="59"/>
      <c r="E222" s="9" t="s">
        <v>581</v>
      </c>
      <c r="F222" s="39">
        <v>0</v>
      </c>
      <c r="G222" s="39">
        <v>0</v>
      </c>
    </row>
    <row r="223" spans="1:7" s="24" customFormat="1" ht="20.25" customHeight="1" x14ac:dyDescent="0.3">
      <c r="A223" s="13">
        <v>216</v>
      </c>
      <c r="B223" s="29">
        <v>815</v>
      </c>
      <c r="C223" s="58" t="s">
        <v>452</v>
      </c>
      <c r="D223" s="59"/>
      <c r="E223" s="9" t="s">
        <v>555</v>
      </c>
      <c r="F223" s="39">
        <v>50000</v>
      </c>
      <c r="G223" s="39">
        <v>50000</v>
      </c>
    </row>
    <row r="224" spans="1:7" s="24" customFormat="1" ht="47.25" customHeight="1" x14ac:dyDescent="0.3">
      <c r="A224" s="13">
        <v>217</v>
      </c>
      <c r="B224" s="29">
        <v>815</v>
      </c>
      <c r="C224" s="58" t="s">
        <v>649</v>
      </c>
      <c r="D224" s="59"/>
      <c r="E224" s="9" t="s">
        <v>650</v>
      </c>
      <c r="F224" s="39">
        <v>0</v>
      </c>
      <c r="G224" s="39">
        <v>0</v>
      </c>
    </row>
    <row r="225" spans="1:7" s="24" customFormat="1" ht="37.5" customHeight="1" x14ac:dyDescent="0.3">
      <c r="A225" s="13">
        <v>218</v>
      </c>
      <c r="B225" s="29">
        <v>815</v>
      </c>
      <c r="C225" s="58" t="s">
        <v>584</v>
      </c>
      <c r="D225" s="59"/>
      <c r="E225" s="9" t="s">
        <v>583</v>
      </c>
      <c r="F225" s="39">
        <v>0</v>
      </c>
      <c r="G225" s="39">
        <v>0</v>
      </c>
    </row>
    <row r="226" spans="1:7" s="24" customFormat="1" ht="25.5" customHeight="1" x14ac:dyDescent="0.3">
      <c r="A226" s="13">
        <v>219</v>
      </c>
      <c r="B226" s="29">
        <v>815</v>
      </c>
      <c r="C226" s="58" t="s">
        <v>454</v>
      </c>
      <c r="D226" s="59"/>
      <c r="E226" s="9" t="s">
        <v>453</v>
      </c>
      <c r="F226" s="39">
        <v>0</v>
      </c>
      <c r="G226" s="39">
        <v>0</v>
      </c>
    </row>
    <row r="227" spans="1:7" s="24" customFormat="1" ht="35.25" customHeight="1" x14ac:dyDescent="0.3">
      <c r="A227" s="13">
        <v>220</v>
      </c>
      <c r="B227" s="29">
        <v>815</v>
      </c>
      <c r="C227" s="58" t="s">
        <v>648</v>
      </c>
      <c r="D227" s="59"/>
      <c r="E227" s="9" t="s">
        <v>651</v>
      </c>
      <c r="F227" s="39">
        <v>315000</v>
      </c>
      <c r="G227" s="39">
        <v>344849.7</v>
      </c>
    </row>
    <row r="228" spans="1:7" ht="22.5" customHeight="1" x14ac:dyDescent="0.3">
      <c r="A228" s="13">
        <v>221</v>
      </c>
      <c r="B228" s="29">
        <v>815</v>
      </c>
      <c r="C228" s="54" t="s">
        <v>300</v>
      </c>
      <c r="D228" s="54"/>
      <c r="E228" s="25" t="s">
        <v>545</v>
      </c>
      <c r="F228" s="39">
        <v>1464528.64</v>
      </c>
      <c r="G228" s="39">
        <v>1464528.64</v>
      </c>
    </row>
    <row r="229" spans="1:7" ht="22.5" customHeight="1" x14ac:dyDescent="0.3">
      <c r="A229" s="13">
        <v>222</v>
      </c>
      <c r="B229" s="7">
        <v>819</v>
      </c>
      <c r="C229" s="51" t="s">
        <v>90</v>
      </c>
      <c r="D229" s="51"/>
      <c r="E229" s="51"/>
      <c r="F229" s="39">
        <f>SUM(F230:F242)</f>
        <v>0</v>
      </c>
      <c r="G229" s="39">
        <f>SUM(G230:G242)</f>
        <v>0</v>
      </c>
    </row>
    <row r="230" spans="1:7" ht="22.5" customHeight="1" x14ac:dyDescent="0.3">
      <c r="A230" s="13">
        <v>223</v>
      </c>
      <c r="B230" s="7">
        <v>819</v>
      </c>
      <c r="C230" s="50" t="s">
        <v>255</v>
      </c>
      <c r="D230" s="50"/>
      <c r="E230" s="31" t="s">
        <v>63</v>
      </c>
      <c r="F230" s="39">
        <v>0</v>
      </c>
      <c r="G230" s="39">
        <v>0</v>
      </c>
    </row>
    <row r="231" spans="1:7" ht="28.5" customHeight="1" x14ac:dyDescent="0.3">
      <c r="A231" s="13">
        <v>224</v>
      </c>
      <c r="B231" s="7">
        <v>819</v>
      </c>
      <c r="C231" s="54" t="s">
        <v>256</v>
      </c>
      <c r="D231" s="54"/>
      <c r="E231" s="8" t="s">
        <v>64</v>
      </c>
      <c r="F231" s="39">
        <v>0</v>
      </c>
      <c r="G231" s="39">
        <v>0</v>
      </c>
    </row>
    <row r="232" spans="1:7" ht="27.75" customHeight="1" x14ac:dyDescent="0.3">
      <c r="A232" s="13">
        <v>225</v>
      </c>
      <c r="B232" s="7">
        <v>819</v>
      </c>
      <c r="C232" s="54" t="s">
        <v>257</v>
      </c>
      <c r="D232" s="54"/>
      <c r="E232" s="8" t="s">
        <v>66</v>
      </c>
      <c r="F232" s="39">
        <v>0</v>
      </c>
      <c r="G232" s="39">
        <v>0</v>
      </c>
    </row>
    <row r="233" spans="1:7" ht="32.25" customHeight="1" x14ac:dyDescent="0.3">
      <c r="A233" s="13">
        <v>226</v>
      </c>
      <c r="B233" s="7">
        <v>819</v>
      </c>
      <c r="C233" s="54" t="s">
        <v>262</v>
      </c>
      <c r="D233" s="54"/>
      <c r="E233" s="31" t="s">
        <v>68</v>
      </c>
      <c r="F233" s="39">
        <v>0</v>
      </c>
      <c r="G233" s="39">
        <v>0</v>
      </c>
    </row>
    <row r="234" spans="1:7" ht="36.75" customHeight="1" x14ac:dyDescent="0.3">
      <c r="A234" s="13">
        <v>227</v>
      </c>
      <c r="B234" s="7">
        <v>819</v>
      </c>
      <c r="C234" s="54" t="s">
        <v>263</v>
      </c>
      <c r="D234" s="54"/>
      <c r="E234" s="31" t="s">
        <v>69</v>
      </c>
      <c r="F234" s="39">
        <v>0</v>
      </c>
      <c r="G234" s="39">
        <v>0</v>
      </c>
    </row>
    <row r="235" spans="1:7" ht="47.25" customHeight="1" x14ac:dyDescent="0.3">
      <c r="A235" s="13">
        <v>228</v>
      </c>
      <c r="B235" s="7">
        <v>819</v>
      </c>
      <c r="C235" s="54" t="s">
        <v>264</v>
      </c>
      <c r="D235" s="54"/>
      <c r="E235" s="9" t="s">
        <v>119</v>
      </c>
      <c r="F235" s="39">
        <v>0</v>
      </c>
      <c r="G235" s="39">
        <v>0</v>
      </c>
    </row>
    <row r="236" spans="1:7" ht="45" customHeight="1" x14ac:dyDescent="0.3">
      <c r="A236" s="13">
        <v>229</v>
      </c>
      <c r="B236" s="7">
        <v>819</v>
      </c>
      <c r="C236" s="54" t="s">
        <v>292</v>
      </c>
      <c r="D236" s="54"/>
      <c r="E236" s="9" t="s">
        <v>70</v>
      </c>
      <c r="F236" s="39">
        <v>0</v>
      </c>
      <c r="G236" s="39">
        <v>0</v>
      </c>
    </row>
    <row r="237" spans="1:7" ht="49.5" customHeight="1" x14ac:dyDescent="0.3">
      <c r="A237" s="13">
        <v>230</v>
      </c>
      <c r="B237" s="7">
        <v>819</v>
      </c>
      <c r="C237" s="54" t="s">
        <v>293</v>
      </c>
      <c r="D237" s="54"/>
      <c r="E237" s="9" t="s">
        <v>71</v>
      </c>
      <c r="F237" s="39">
        <v>0</v>
      </c>
      <c r="G237" s="39">
        <v>0</v>
      </c>
    </row>
    <row r="238" spans="1:7" ht="33" customHeight="1" x14ac:dyDescent="0.3">
      <c r="A238" s="13">
        <v>231</v>
      </c>
      <c r="B238" s="7">
        <v>819</v>
      </c>
      <c r="C238" s="54" t="s">
        <v>294</v>
      </c>
      <c r="D238" s="54"/>
      <c r="E238" s="9" t="s">
        <v>72</v>
      </c>
      <c r="F238" s="39">
        <v>0</v>
      </c>
      <c r="G238" s="39">
        <v>0</v>
      </c>
    </row>
    <row r="239" spans="1:7" ht="96.75" customHeight="1" x14ac:dyDescent="0.3">
      <c r="A239" s="13">
        <v>232</v>
      </c>
      <c r="B239" s="7">
        <v>819</v>
      </c>
      <c r="C239" s="55" t="s">
        <v>577</v>
      </c>
      <c r="D239" s="56"/>
      <c r="E239" s="9" t="s">
        <v>576</v>
      </c>
      <c r="F239" s="39">
        <v>0</v>
      </c>
      <c r="G239" s="39">
        <v>0</v>
      </c>
    </row>
    <row r="240" spans="1:7" ht="64.5" customHeight="1" x14ac:dyDescent="0.3">
      <c r="A240" s="13">
        <v>233</v>
      </c>
      <c r="B240" s="7">
        <v>819</v>
      </c>
      <c r="C240" s="55" t="s">
        <v>578</v>
      </c>
      <c r="D240" s="56"/>
      <c r="E240" s="9" t="s">
        <v>553</v>
      </c>
      <c r="F240" s="39">
        <v>0</v>
      </c>
      <c r="G240" s="39">
        <v>0</v>
      </c>
    </row>
    <row r="241" spans="1:7" ht="22.5" customHeight="1" x14ac:dyDescent="0.3">
      <c r="A241" s="13">
        <v>234</v>
      </c>
      <c r="B241" s="7">
        <v>819</v>
      </c>
      <c r="C241" s="50" t="s">
        <v>260</v>
      </c>
      <c r="D241" s="50"/>
      <c r="E241" s="31" t="s">
        <v>73</v>
      </c>
      <c r="F241" s="39">
        <v>0</v>
      </c>
      <c r="G241" s="39">
        <v>0</v>
      </c>
    </row>
    <row r="242" spans="1:7" ht="22.5" customHeight="1" x14ac:dyDescent="0.3">
      <c r="A242" s="13">
        <v>235</v>
      </c>
      <c r="B242" s="7">
        <v>819</v>
      </c>
      <c r="C242" s="50" t="s">
        <v>261</v>
      </c>
      <c r="D242" s="50"/>
      <c r="E242" s="31" t="s">
        <v>74</v>
      </c>
      <c r="F242" s="39">
        <v>0</v>
      </c>
      <c r="G242" s="39">
        <v>0</v>
      </c>
    </row>
    <row r="243" spans="1:7" ht="22.5" customHeight="1" x14ac:dyDescent="0.3">
      <c r="A243" s="13">
        <v>236</v>
      </c>
      <c r="B243" s="28" t="s">
        <v>120</v>
      </c>
      <c r="C243" s="57" t="s">
        <v>121</v>
      </c>
      <c r="D243" s="57"/>
      <c r="E243" s="57"/>
      <c r="F243" s="39">
        <f>SUM(F244:F260)</f>
        <v>21892.67</v>
      </c>
      <c r="G243" s="39">
        <f>SUM(G244:G260)</f>
        <v>21892.67</v>
      </c>
    </row>
    <row r="244" spans="1:7" ht="34.5" customHeight="1" x14ac:dyDescent="0.3">
      <c r="A244" s="13">
        <v>237</v>
      </c>
      <c r="B244" s="28" t="s">
        <v>120</v>
      </c>
      <c r="C244" s="54" t="s">
        <v>279</v>
      </c>
      <c r="D244" s="54"/>
      <c r="E244" s="8" t="s">
        <v>63</v>
      </c>
      <c r="F244" s="39">
        <v>0</v>
      </c>
      <c r="G244" s="39">
        <v>0</v>
      </c>
    </row>
    <row r="245" spans="1:7" ht="35.25" customHeight="1" x14ac:dyDescent="0.3">
      <c r="A245" s="13">
        <v>238</v>
      </c>
      <c r="B245" s="28" t="s">
        <v>120</v>
      </c>
      <c r="C245" s="54" t="s">
        <v>280</v>
      </c>
      <c r="D245" s="54"/>
      <c r="E245" s="8" t="s">
        <v>64</v>
      </c>
      <c r="F245" s="39">
        <v>0</v>
      </c>
      <c r="G245" s="39">
        <v>0</v>
      </c>
    </row>
    <row r="246" spans="1:7" ht="46.5" customHeight="1" x14ac:dyDescent="0.3">
      <c r="A246" s="13">
        <v>239</v>
      </c>
      <c r="B246" s="28" t="s">
        <v>120</v>
      </c>
      <c r="C246" s="54" t="s">
        <v>281</v>
      </c>
      <c r="D246" s="54"/>
      <c r="E246" s="8" t="s">
        <v>65</v>
      </c>
      <c r="F246" s="39">
        <v>0</v>
      </c>
      <c r="G246" s="39">
        <v>0</v>
      </c>
    </row>
    <row r="247" spans="1:7" ht="37.5" customHeight="1" x14ac:dyDescent="0.3">
      <c r="A247" s="13">
        <v>240</v>
      </c>
      <c r="B247" s="28" t="s">
        <v>120</v>
      </c>
      <c r="C247" s="54" t="s">
        <v>282</v>
      </c>
      <c r="D247" s="54"/>
      <c r="E247" s="8" t="s">
        <v>66</v>
      </c>
      <c r="F247" s="39">
        <v>0</v>
      </c>
      <c r="G247" s="39">
        <v>0</v>
      </c>
    </row>
    <row r="248" spans="1:7" ht="48.75" customHeight="1" x14ac:dyDescent="0.3">
      <c r="A248" s="13">
        <v>241</v>
      </c>
      <c r="B248" s="28" t="s">
        <v>120</v>
      </c>
      <c r="C248" s="54" t="s">
        <v>283</v>
      </c>
      <c r="D248" s="54"/>
      <c r="E248" s="8" t="s">
        <v>67</v>
      </c>
      <c r="F248" s="39">
        <v>0</v>
      </c>
      <c r="G248" s="39">
        <v>0</v>
      </c>
    </row>
    <row r="249" spans="1:7" ht="35.25" customHeight="1" x14ac:dyDescent="0.3">
      <c r="A249" s="13">
        <v>242</v>
      </c>
      <c r="B249" s="28" t="s">
        <v>120</v>
      </c>
      <c r="C249" s="54" t="s">
        <v>262</v>
      </c>
      <c r="D249" s="54"/>
      <c r="E249" s="8" t="s">
        <v>68</v>
      </c>
      <c r="F249" s="39">
        <v>0</v>
      </c>
      <c r="G249" s="39">
        <v>0</v>
      </c>
    </row>
    <row r="250" spans="1:7" ht="34.5" customHeight="1" x14ac:dyDescent="0.3">
      <c r="A250" s="13">
        <v>243</v>
      </c>
      <c r="B250" s="28" t="s">
        <v>120</v>
      </c>
      <c r="C250" s="54" t="s">
        <v>263</v>
      </c>
      <c r="D250" s="54"/>
      <c r="E250" s="8" t="s">
        <v>69</v>
      </c>
      <c r="F250" s="39">
        <v>0</v>
      </c>
      <c r="G250" s="39">
        <v>0</v>
      </c>
    </row>
    <row r="251" spans="1:7" ht="51.75" customHeight="1" x14ac:dyDescent="0.3">
      <c r="A251" s="13">
        <v>244</v>
      </c>
      <c r="B251" s="28" t="s">
        <v>120</v>
      </c>
      <c r="C251" s="54" t="s">
        <v>292</v>
      </c>
      <c r="D251" s="54"/>
      <c r="E251" s="9" t="s">
        <v>70</v>
      </c>
      <c r="F251" s="39">
        <v>0</v>
      </c>
      <c r="G251" s="39">
        <v>0</v>
      </c>
    </row>
    <row r="252" spans="1:7" ht="51" customHeight="1" x14ac:dyDescent="0.3">
      <c r="A252" s="13">
        <v>245</v>
      </c>
      <c r="B252" s="28" t="s">
        <v>120</v>
      </c>
      <c r="C252" s="54" t="s">
        <v>293</v>
      </c>
      <c r="D252" s="54"/>
      <c r="E252" s="9" t="s">
        <v>71</v>
      </c>
      <c r="F252" s="39">
        <v>0</v>
      </c>
      <c r="G252" s="39">
        <v>0</v>
      </c>
    </row>
    <row r="253" spans="1:7" ht="38.25" customHeight="1" x14ac:dyDescent="0.3">
      <c r="A253" s="13">
        <v>246</v>
      </c>
      <c r="B253" s="28" t="s">
        <v>120</v>
      </c>
      <c r="C253" s="54" t="s">
        <v>294</v>
      </c>
      <c r="D253" s="54"/>
      <c r="E253" s="9" t="s">
        <v>72</v>
      </c>
      <c r="F253" s="39">
        <v>0</v>
      </c>
      <c r="G253" s="39">
        <v>0</v>
      </c>
    </row>
    <row r="254" spans="1:7" ht="50.25" customHeight="1" x14ac:dyDescent="0.3">
      <c r="A254" s="13">
        <v>247</v>
      </c>
      <c r="B254" s="28" t="s">
        <v>120</v>
      </c>
      <c r="C254" s="54" t="s">
        <v>295</v>
      </c>
      <c r="D254" s="54"/>
      <c r="E254" s="9" t="s">
        <v>546</v>
      </c>
      <c r="F254" s="39">
        <v>0</v>
      </c>
      <c r="G254" s="39">
        <v>0</v>
      </c>
    </row>
    <row r="255" spans="1:7" ht="84.75" customHeight="1" x14ac:dyDescent="0.3">
      <c r="A255" s="13">
        <v>248</v>
      </c>
      <c r="B255" s="28" t="s">
        <v>120</v>
      </c>
      <c r="C255" s="50" t="s">
        <v>560</v>
      </c>
      <c r="D255" s="50"/>
      <c r="E255" s="31" t="s">
        <v>559</v>
      </c>
      <c r="F255" s="39">
        <v>0</v>
      </c>
      <c r="G255" s="39">
        <v>0</v>
      </c>
    </row>
    <row r="256" spans="1:7" ht="23.25" customHeight="1" x14ac:dyDescent="0.3">
      <c r="A256" s="13">
        <v>249</v>
      </c>
      <c r="B256" s="29">
        <v>857</v>
      </c>
      <c r="C256" s="49" t="s">
        <v>260</v>
      </c>
      <c r="D256" s="49"/>
      <c r="E256" s="9" t="s">
        <v>105</v>
      </c>
      <c r="F256" s="39">
        <v>0</v>
      </c>
      <c r="G256" s="39">
        <v>0</v>
      </c>
    </row>
    <row r="257" spans="1:7" ht="22.5" customHeight="1" x14ac:dyDescent="0.3">
      <c r="A257" s="13">
        <v>250</v>
      </c>
      <c r="B257" s="29">
        <v>857</v>
      </c>
      <c r="C257" s="49" t="s">
        <v>261</v>
      </c>
      <c r="D257" s="49"/>
      <c r="E257" s="9" t="s">
        <v>106</v>
      </c>
      <c r="F257" s="39">
        <v>0</v>
      </c>
      <c r="G257" s="39">
        <v>0</v>
      </c>
    </row>
    <row r="258" spans="1:7" ht="22.5" customHeight="1" x14ac:dyDescent="0.3">
      <c r="A258" s="13">
        <v>251</v>
      </c>
      <c r="B258" s="29">
        <v>857</v>
      </c>
      <c r="C258" s="54" t="s">
        <v>301</v>
      </c>
      <c r="D258" s="54"/>
      <c r="E258" s="9" t="s">
        <v>191</v>
      </c>
      <c r="F258" s="39">
        <v>21892.67</v>
      </c>
      <c r="G258" s="39">
        <v>21892.67</v>
      </c>
    </row>
    <row r="259" spans="1:7" ht="22.5" customHeight="1" x14ac:dyDescent="0.3">
      <c r="A259" s="13">
        <v>252</v>
      </c>
      <c r="B259" s="29">
        <v>857</v>
      </c>
      <c r="C259" s="54" t="s">
        <v>302</v>
      </c>
      <c r="D259" s="54"/>
      <c r="E259" s="31" t="s">
        <v>544</v>
      </c>
      <c r="F259" s="39">
        <v>0</v>
      </c>
      <c r="G259" s="39">
        <v>0</v>
      </c>
    </row>
    <row r="260" spans="1:7" ht="22.5" customHeight="1" x14ac:dyDescent="0.3">
      <c r="A260" s="13">
        <v>253</v>
      </c>
      <c r="B260" s="29">
        <v>857</v>
      </c>
      <c r="C260" s="54" t="s">
        <v>300</v>
      </c>
      <c r="D260" s="54"/>
      <c r="E260" s="25" t="s">
        <v>545</v>
      </c>
      <c r="F260" s="39">
        <v>0</v>
      </c>
      <c r="G260" s="39">
        <v>0</v>
      </c>
    </row>
    <row r="261" spans="1:7" ht="22.5" customHeight="1" x14ac:dyDescent="0.3">
      <c r="A261" s="13">
        <v>254</v>
      </c>
      <c r="B261" s="29">
        <v>864</v>
      </c>
      <c r="C261" s="57" t="s">
        <v>122</v>
      </c>
      <c r="D261" s="57"/>
      <c r="E261" s="57"/>
      <c r="F261" s="39">
        <f>SUM(F262:F438)</f>
        <v>1563064731.9199998</v>
      </c>
      <c r="G261" s="39">
        <f>SUM(G262:G438)</f>
        <v>1513196104.9000001</v>
      </c>
    </row>
    <row r="262" spans="1:7" ht="33.75" customHeight="1" x14ac:dyDescent="0.3">
      <c r="A262" s="13">
        <v>255</v>
      </c>
      <c r="B262" s="29">
        <v>864</v>
      </c>
      <c r="C262" s="49" t="s">
        <v>303</v>
      </c>
      <c r="D262" s="49"/>
      <c r="E262" s="9" t="s">
        <v>123</v>
      </c>
      <c r="F262" s="39">
        <v>2151.27</v>
      </c>
      <c r="G262" s="39">
        <v>2151.27</v>
      </c>
    </row>
    <row r="263" spans="1:7" ht="34.5" customHeight="1" x14ac:dyDescent="0.3">
      <c r="A263" s="13">
        <v>256</v>
      </c>
      <c r="B263" s="28" t="s">
        <v>124</v>
      </c>
      <c r="C263" s="54" t="s">
        <v>279</v>
      </c>
      <c r="D263" s="54"/>
      <c r="E263" s="9" t="s">
        <v>63</v>
      </c>
      <c r="F263" s="39">
        <v>0</v>
      </c>
      <c r="G263" s="39">
        <v>0</v>
      </c>
    </row>
    <row r="264" spans="1:7" ht="37.5" customHeight="1" x14ac:dyDescent="0.3">
      <c r="A264" s="13">
        <v>257</v>
      </c>
      <c r="B264" s="28" t="s">
        <v>124</v>
      </c>
      <c r="C264" s="54" t="s">
        <v>280</v>
      </c>
      <c r="D264" s="54"/>
      <c r="E264" s="9" t="s">
        <v>64</v>
      </c>
      <c r="F264" s="39">
        <v>0</v>
      </c>
      <c r="G264" s="39">
        <v>0</v>
      </c>
    </row>
    <row r="265" spans="1:7" ht="45.75" customHeight="1" x14ac:dyDescent="0.3">
      <c r="A265" s="13">
        <v>258</v>
      </c>
      <c r="B265" s="28" t="s">
        <v>124</v>
      </c>
      <c r="C265" s="54" t="s">
        <v>281</v>
      </c>
      <c r="D265" s="54"/>
      <c r="E265" s="9" t="s">
        <v>65</v>
      </c>
      <c r="F265" s="39">
        <v>0</v>
      </c>
      <c r="G265" s="39">
        <v>0</v>
      </c>
    </row>
    <row r="266" spans="1:7" ht="35.25" customHeight="1" x14ac:dyDescent="0.3">
      <c r="A266" s="13">
        <v>259</v>
      </c>
      <c r="B266" s="28" t="s">
        <v>124</v>
      </c>
      <c r="C266" s="54" t="s">
        <v>282</v>
      </c>
      <c r="D266" s="54"/>
      <c r="E266" s="9" t="s">
        <v>66</v>
      </c>
      <c r="F266" s="39">
        <v>0</v>
      </c>
      <c r="G266" s="39">
        <v>0</v>
      </c>
    </row>
    <row r="267" spans="1:7" ht="50.25" customHeight="1" x14ac:dyDescent="0.3">
      <c r="A267" s="13">
        <v>260</v>
      </c>
      <c r="B267" s="28" t="s">
        <v>124</v>
      </c>
      <c r="C267" s="54" t="s">
        <v>283</v>
      </c>
      <c r="D267" s="54"/>
      <c r="E267" s="8" t="s">
        <v>67</v>
      </c>
      <c r="F267" s="39">
        <v>0</v>
      </c>
      <c r="G267" s="39">
        <v>0</v>
      </c>
    </row>
    <row r="268" spans="1:7" ht="34.5" customHeight="1" x14ac:dyDescent="0.3">
      <c r="A268" s="13">
        <v>261</v>
      </c>
      <c r="B268" s="28" t="s">
        <v>124</v>
      </c>
      <c r="C268" s="54" t="s">
        <v>262</v>
      </c>
      <c r="D268" s="54"/>
      <c r="E268" s="9" t="s">
        <v>68</v>
      </c>
      <c r="F268" s="39">
        <v>0</v>
      </c>
      <c r="G268" s="39">
        <v>0</v>
      </c>
    </row>
    <row r="269" spans="1:7" ht="37.5" customHeight="1" x14ac:dyDescent="0.3">
      <c r="A269" s="13">
        <v>262</v>
      </c>
      <c r="B269" s="28" t="s">
        <v>124</v>
      </c>
      <c r="C269" s="54" t="s">
        <v>263</v>
      </c>
      <c r="D269" s="54"/>
      <c r="E269" s="9" t="s">
        <v>69</v>
      </c>
      <c r="F269" s="39">
        <v>0</v>
      </c>
      <c r="G269" s="39">
        <v>0</v>
      </c>
    </row>
    <row r="270" spans="1:7" ht="50.25" customHeight="1" x14ac:dyDescent="0.3">
      <c r="A270" s="13">
        <v>263</v>
      </c>
      <c r="B270" s="28" t="s">
        <v>124</v>
      </c>
      <c r="C270" s="54" t="s">
        <v>292</v>
      </c>
      <c r="D270" s="54"/>
      <c r="E270" s="9" t="s">
        <v>70</v>
      </c>
      <c r="F270" s="39">
        <v>0</v>
      </c>
      <c r="G270" s="39">
        <v>0</v>
      </c>
    </row>
    <row r="271" spans="1:7" ht="48" customHeight="1" x14ac:dyDescent="0.3">
      <c r="A271" s="13">
        <v>264</v>
      </c>
      <c r="B271" s="28" t="s">
        <v>124</v>
      </c>
      <c r="C271" s="54" t="s">
        <v>293</v>
      </c>
      <c r="D271" s="54"/>
      <c r="E271" s="9" t="s">
        <v>71</v>
      </c>
      <c r="F271" s="39">
        <v>54.81</v>
      </c>
      <c r="G271" s="39">
        <v>54.81</v>
      </c>
    </row>
    <row r="272" spans="1:7" ht="34.5" customHeight="1" x14ac:dyDescent="0.3">
      <c r="A272" s="13">
        <v>265</v>
      </c>
      <c r="B272" s="28" t="s">
        <v>124</v>
      </c>
      <c r="C272" s="55" t="s">
        <v>579</v>
      </c>
      <c r="D272" s="56"/>
      <c r="E272" s="9" t="s">
        <v>580</v>
      </c>
      <c r="F272" s="39">
        <v>0</v>
      </c>
      <c r="G272" s="39">
        <v>0</v>
      </c>
    </row>
    <row r="273" spans="1:7" ht="37.5" customHeight="1" x14ac:dyDescent="0.3">
      <c r="A273" s="13">
        <v>266</v>
      </c>
      <c r="B273" s="28" t="s">
        <v>124</v>
      </c>
      <c r="C273" s="54" t="s">
        <v>294</v>
      </c>
      <c r="D273" s="54"/>
      <c r="E273" s="9" t="s">
        <v>72</v>
      </c>
      <c r="F273" s="39">
        <v>0</v>
      </c>
      <c r="G273" s="39">
        <v>0</v>
      </c>
    </row>
    <row r="274" spans="1:7" ht="66.75" customHeight="1" x14ac:dyDescent="0.3">
      <c r="A274" s="13">
        <v>267</v>
      </c>
      <c r="B274" s="28" t="s">
        <v>124</v>
      </c>
      <c r="C274" s="55" t="s">
        <v>578</v>
      </c>
      <c r="D274" s="56"/>
      <c r="E274" s="9" t="s">
        <v>553</v>
      </c>
      <c r="F274" s="39">
        <v>0</v>
      </c>
      <c r="G274" s="39">
        <v>0</v>
      </c>
    </row>
    <row r="275" spans="1:7" ht="22.5" customHeight="1" x14ac:dyDescent="0.3">
      <c r="A275" s="13">
        <v>268</v>
      </c>
      <c r="B275" s="29">
        <v>864</v>
      </c>
      <c r="C275" s="58" t="s">
        <v>260</v>
      </c>
      <c r="D275" s="59"/>
      <c r="E275" s="9" t="s">
        <v>105</v>
      </c>
      <c r="F275" s="39">
        <v>0</v>
      </c>
      <c r="G275" s="39">
        <v>0</v>
      </c>
    </row>
    <row r="276" spans="1:7" ht="22.5" customHeight="1" x14ac:dyDescent="0.3">
      <c r="A276" s="13">
        <v>269</v>
      </c>
      <c r="B276" s="29">
        <v>864</v>
      </c>
      <c r="C276" s="49" t="s">
        <v>261</v>
      </c>
      <c r="D276" s="49"/>
      <c r="E276" s="9" t="s">
        <v>106</v>
      </c>
      <c r="F276" s="39">
        <v>0</v>
      </c>
      <c r="G276" s="39">
        <v>0</v>
      </c>
    </row>
    <row r="277" spans="1:7" ht="34.5" customHeight="1" x14ac:dyDescent="0.3">
      <c r="A277" s="13">
        <v>270</v>
      </c>
      <c r="B277" s="29">
        <v>864</v>
      </c>
      <c r="C277" s="49" t="s">
        <v>304</v>
      </c>
      <c r="D277" s="49"/>
      <c r="E277" s="9" t="s">
        <v>547</v>
      </c>
      <c r="F277" s="39">
        <v>0</v>
      </c>
      <c r="G277" s="39">
        <v>0</v>
      </c>
    </row>
    <row r="278" spans="1:7" ht="22.5" customHeight="1" x14ac:dyDescent="0.3">
      <c r="A278" s="13">
        <v>271</v>
      </c>
      <c r="B278" s="29">
        <v>864</v>
      </c>
      <c r="C278" s="49" t="s">
        <v>305</v>
      </c>
      <c r="D278" s="49"/>
      <c r="E278" s="9" t="s">
        <v>548</v>
      </c>
      <c r="F278" s="39">
        <v>0</v>
      </c>
      <c r="G278" s="39">
        <v>0</v>
      </c>
    </row>
    <row r="279" spans="1:7" ht="48.75" customHeight="1" x14ac:dyDescent="0.3">
      <c r="A279" s="13">
        <v>272</v>
      </c>
      <c r="B279" s="29">
        <v>864</v>
      </c>
      <c r="C279" s="49" t="s">
        <v>306</v>
      </c>
      <c r="D279" s="49"/>
      <c r="E279" s="9" t="s">
        <v>549</v>
      </c>
      <c r="F279" s="39">
        <v>0</v>
      </c>
      <c r="G279" s="39">
        <v>0</v>
      </c>
    </row>
    <row r="280" spans="1:7" ht="40.5" customHeight="1" x14ac:dyDescent="0.3">
      <c r="A280" s="13">
        <v>273</v>
      </c>
      <c r="B280" s="29">
        <v>864</v>
      </c>
      <c r="C280" s="49" t="s">
        <v>307</v>
      </c>
      <c r="D280" s="49"/>
      <c r="E280" s="9" t="s">
        <v>530</v>
      </c>
      <c r="F280" s="39">
        <v>336786500</v>
      </c>
      <c r="G280" s="39">
        <v>336786500</v>
      </c>
    </row>
    <row r="281" spans="1:7" ht="22.5" customHeight="1" x14ac:dyDescent="0.3">
      <c r="A281" s="13">
        <v>274</v>
      </c>
      <c r="B281" s="29">
        <v>864</v>
      </c>
      <c r="C281" s="49" t="s">
        <v>308</v>
      </c>
      <c r="D281" s="49"/>
      <c r="E281" s="9" t="s">
        <v>531</v>
      </c>
      <c r="F281" s="39">
        <v>128365400</v>
      </c>
      <c r="G281" s="39">
        <v>128365400</v>
      </c>
    </row>
    <row r="282" spans="1:7" ht="31.5" customHeight="1" x14ac:dyDescent="0.3">
      <c r="A282" s="13">
        <v>275</v>
      </c>
      <c r="B282" s="29">
        <v>864</v>
      </c>
      <c r="C282" s="49" t="s">
        <v>309</v>
      </c>
      <c r="D282" s="49"/>
      <c r="E282" s="10" t="s">
        <v>125</v>
      </c>
      <c r="F282" s="39">
        <v>77789800</v>
      </c>
      <c r="G282" s="39">
        <v>77789800</v>
      </c>
    </row>
    <row r="283" spans="1:7" ht="36" customHeight="1" x14ac:dyDescent="0.3">
      <c r="A283" s="13">
        <v>276</v>
      </c>
      <c r="B283" s="29">
        <v>864</v>
      </c>
      <c r="C283" s="49" t="s">
        <v>585</v>
      </c>
      <c r="D283" s="49"/>
      <c r="E283" s="10" t="s">
        <v>591</v>
      </c>
      <c r="F283" s="39">
        <v>26009500</v>
      </c>
      <c r="G283" s="39">
        <v>26009500</v>
      </c>
    </row>
    <row r="284" spans="1:7" ht="56.25" customHeight="1" x14ac:dyDescent="0.3">
      <c r="A284" s="13">
        <v>277</v>
      </c>
      <c r="B284" s="29">
        <v>864</v>
      </c>
      <c r="C284" s="49" t="s">
        <v>586</v>
      </c>
      <c r="D284" s="49"/>
      <c r="E284" s="10" t="s">
        <v>587</v>
      </c>
      <c r="F284" s="39">
        <v>0</v>
      </c>
      <c r="G284" s="39">
        <v>0</v>
      </c>
    </row>
    <row r="285" spans="1:7" ht="33" customHeight="1" x14ac:dyDescent="0.3">
      <c r="A285" s="13">
        <v>278</v>
      </c>
      <c r="B285" s="29">
        <v>864</v>
      </c>
      <c r="C285" s="49" t="s">
        <v>588</v>
      </c>
      <c r="D285" s="49"/>
      <c r="E285" s="10" t="s">
        <v>589</v>
      </c>
      <c r="F285" s="39">
        <v>0</v>
      </c>
      <c r="G285" s="39">
        <v>0</v>
      </c>
    </row>
    <row r="286" spans="1:7" ht="51.75" customHeight="1" x14ac:dyDescent="0.3">
      <c r="A286" s="13">
        <v>279</v>
      </c>
      <c r="B286" s="29">
        <v>864</v>
      </c>
      <c r="C286" s="49" t="s">
        <v>590</v>
      </c>
      <c r="D286" s="49"/>
      <c r="E286" s="10" t="s">
        <v>592</v>
      </c>
      <c r="F286" s="39">
        <v>6300000</v>
      </c>
      <c r="G286" s="39">
        <v>6300000</v>
      </c>
    </row>
    <row r="287" spans="1:7" ht="19.5" customHeight="1" x14ac:dyDescent="0.3">
      <c r="A287" s="13">
        <v>280</v>
      </c>
      <c r="B287" s="29">
        <v>864</v>
      </c>
      <c r="C287" s="49" t="s">
        <v>435</v>
      </c>
      <c r="D287" s="49"/>
      <c r="E287" s="10" t="s">
        <v>499</v>
      </c>
      <c r="F287" s="39">
        <v>0</v>
      </c>
      <c r="G287" s="39">
        <v>0</v>
      </c>
    </row>
    <row r="288" spans="1:7" ht="35.25" customHeight="1" x14ac:dyDescent="0.3">
      <c r="A288" s="13">
        <v>281</v>
      </c>
      <c r="B288" s="29">
        <v>864</v>
      </c>
      <c r="C288" s="49" t="s">
        <v>310</v>
      </c>
      <c r="D288" s="49"/>
      <c r="E288" s="10" t="s">
        <v>515</v>
      </c>
      <c r="F288" s="39">
        <v>2940525.21</v>
      </c>
      <c r="G288" s="39">
        <v>2929500.01</v>
      </c>
    </row>
    <row r="289" spans="1:7" ht="50.25" customHeight="1" x14ac:dyDescent="0.3">
      <c r="A289" s="13">
        <v>282</v>
      </c>
      <c r="B289" s="29">
        <v>864</v>
      </c>
      <c r="C289" s="49" t="s">
        <v>311</v>
      </c>
      <c r="D289" s="49"/>
      <c r="E289" s="10" t="s">
        <v>492</v>
      </c>
      <c r="F289" s="39">
        <v>0</v>
      </c>
      <c r="G289" s="39">
        <v>0</v>
      </c>
    </row>
    <row r="290" spans="1:7" ht="33.75" customHeight="1" x14ac:dyDescent="0.3">
      <c r="A290" s="13">
        <v>283</v>
      </c>
      <c r="B290" s="29">
        <v>864</v>
      </c>
      <c r="C290" s="49" t="s">
        <v>312</v>
      </c>
      <c r="D290" s="49"/>
      <c r="E290" s="10" t="s">
        <v>519</v>
      </c>
      <c r="F290" s="39">
        <v>0</v>
      </c>
      <c r="G290" s="39">
        <v>0</v>
      </c>
    </row>
    <row r="291" spans="1:7" ht="38.25" customHeight="1" x14ac:dyDescent="0.3">
      <c r="A291" s="13">
        <v>284</v>
      </c>
      <c r="B291" s="29">
        <v>864</v>
      </c>
      <c r="C291" s="49" t="s">
        <v>313</v>
      </c>
      <c r="D291" s="49"/>
      <c r="E291" s="10" t="s">
        <v>503</v>
      </c>
      <c r="F291" s="39">
        <v>12001496.390000001</v>
      </c>
      <c r="G291" s="39">
        <v>10946381.390000001</v>
      </c>
    </row>
    <row r="292" spans="1:7" ht="50.25" customHeight="1" x14ac:dyDescent="0.3">
      <c r="A292" s="13">
        <v>285</v>
      </c>
      <c r="B292" s="29">
        <v>864</v>
      </c>
      <c r="C292" s="49" t="s">
        <v>441</v>
      </c>
      <c r="D292" s="49"/>
      <c r="E292" s="10" t="s">
        <v>447</v>
      </c>
      <c r="F292" s="39">
        <v>0</v>
      </c>
      <c r="G292" s="39">
        <v>0</v>
      </c>
    </row>
    <row r="293" spans="1:7" ht="35.25" customHeight="1" x14ac:dyDescent="0.3">
      <c r="A293" s="13">
        <v>286</v>
      </c>
      <c r="B293" s="29">
        <v>864</v>
      </c>
      <c r="C293" s="49" t="s">
        <v>485</v>
      </c>
      <c r="D293" s="49"/>
      <c r="E293" s="10" t="s">
        <v>486</v>
      </c>
      <c r="F293" s="39">
        <v>0</v>
      </c>
      <c r="G293" s="39">
        <v>0</v>
      </c>
    </row>
    <row r="294" spans="1:7" ht="37.5" customHeight="1" x14ac:dyDescent="0.3">
      <c r="A294" s="13">
        <v>287</v>
      </c>
      <c r="B294" s="30">
        <v>864</v>
      </c>
      <c r="C294" s="60" t="s">
        <v>314</v>
      </c>
      <c r="D294" s="60"/>
      <c r="E294" s="11" t="s">
        <v>487</v>
      </c>
      <c r="F294" s="39">
        <v>0</v>
      </c>
      <c r="G294" s="39">
        <v>0</v>
      </c>
    </row>
    <row r="295" spans="1:7" ht="24.75" customHeight="1" x14ac:dyDescent="0.3">
      <c r="A295" s="13">
        <v>288</v>
      </c>
      <c r="B295" s="30">
        <v>864</v>
      </c>
      <c r="C295" s="60" t="s">
        <v>315</v>
      </c>
      <c r="D295" s="60"/>
      <c r="E295" s="11" t="s">
        <v>511</v>
      </c>
      <c r="F295" s="39">
        <v>0</v>
      </c>
      <c r="G295" s="39">
        <v>0</v>
      </c>
    </row>
    <row r="296" spans="1:7" ht="24.75" customHeight="1" x14ac:dyDescent="0.3">
      <c r="A296" s="13">
        <v>289</v>
      </c>
      <c r="B296" s="30">
        <v>864</v>
      </c>
      <c r="C296" s="60" t="s">
        <v>316</v>
      </c>
      <c r="D296" s="60"/>
      <c r="E296" s="11" t="s">
        <v>507</v>
      </c>
      <c r="F296" s="39">
        <v>0</v>
      </c>
      <c r="G296" s="39">
        <v>0</v>
      </c>
    </row>
    <row r="297" spans="1:7" ht="20.25" customHeight="1" x14ac:dyDescent="0.3">
      <c r="A297" s="13">
        <v>290</v>
      </c>
      <c r="B297" s="30">
        <v>864</v>
      </c>
      <c r="C297" s="61" t="s">
        <v>432</v>
      </c>
      <c r="D297" s="62"/>
      <c r="E297" s="11" t="s">
        <v>488</v>
      </c>
      <c r="F297" s="39">
        <v>0</v>
      </c>
      <c r="G297" s="39">
        <v>0</v>
      </c>
    </row>
    <row r="298" spans="1:7" ht="22.5" customHeight="1" x14ac:dyDescent="0.3">
      <c r="A298" s="13">
        <v>291</v>
      </c>
      <c r="B298" s="30">
        <v>864</v>
      </c>
      <c r="C298" s="60" t="s">
        <v>317</v>
      </c>
      <c r="D298" s="60"/>
      <c r="E298" s="11" t="s">
        <v>489</v>
      </c>
      <c r="F298" s="39">
        <v>306100</v>
      </c>
      <c r="G298" s="39">
        <v>306100</v>
      </c>
    </row>
    <row r="299" spans="1:7" ht="22.5" customHeight="1" x14ac:dyDescent="0.3">
      <c r="A299" s="13">
        <v>292</v>
      </c>
      <c r="B299" s="30">
        <v>864</v>
      </c>
      <c r="C299" s="60" t="s">
        <v>318</v>
      </c>
      <c r="D299" s="60"/>
      <c r="E299" s="11" t="s">
        <v>512</v>
      </c>
      <c r="F299" s="39">
        <v>0</v>
      </c>
      <c r="G299" s="39">
        <v>0</v>
      </c>
    </row>
    <row r="300" spans="1:7" ht="22.5" customHeight="1" x14ac:dyDescent="0.3">
      <c r="A300" s="13">
        <v>293</v>
      </c>
      <c r="B300" s="30">
        <v>864</v>
      </c>
      <c r="C300" s="60" t="s">
        <v>594</v>
      </c>
      <c r="D300" s="60"/>
      <c r="E300" s="11" t="s">
        <v>593</v>
      </c>
      <c r="F300" s="39">
        <v>0</v>
      </c>
      <c r="G300" s="39">
        <v>0</v>
      </c>
    </row>
    <row r="301" spans="1:7" ht="39" customHeight="1" x14ac:dyDescent="0.3">
      <c r="A301" s="13">
        <v>294</v>
      </c>
      <c r="B301" s="30">
        <v>864</v>
      </c>
      <c r="C301" s="60" t="s">
        <v>596</v>
      </c>
      <c r="D301" s="60"/>
      <c r="E301" s="11" t="s">
        <v>595</v>
      </c>
      <c r="F301" s="39">
        <v>0</v>
      </c>
      <c r="G301" s="39">
        <v>0</v>
      </c>
    </row>
    <row r="302" spans="1:7" ht="31.5" customHeight="1" x14ac:dyDescent="0.3">
      <c r="A302" s="13">
        <v>295</v>
      </c>
      <c r="B302" s="30">
        <v>864</v>
      </c>
      <c r="C302" s="60" t="s">
        <v>455</v>
      </c>
      <c r="D302" s="60"/>
      <c r="E302" s="11" t="s">
        <v>498</v>
      </c>
      <c r="F302" s="39">
        <v>0</v>
      </c>
      <c r="G302" s="39">
        <v>0</v>
      </c>
    </row>
    <row r="303" spans="1:7" ht="39" customHeight="1" x14ac:dyDescent="0.3">
      <c r="A303" s="13">
        <v>296</v>
      </c>
      <c r="B303" s="30">
        <v>864</v>
      </c>
      <c r="C303" s="60" t="s">
        <v>319</v>
      </c>
      <c r="D303" s="60"/>
      <c r="E303" s="10" t="s">
        <v>126</v>
      </c>
      <c r="F303" s="39">
        <v>0</v>
      </c>
      <c r="G303" s="39">
        <v>0</v>
      </c>
    </row>
    <row r="304" spans="1:7" ht="67.5" customHeight="1" x14ac:dyDescent="0.3">
      <c r="A304" s="13">
        <v>297</v>
      </c>
      <c r="B304" s="30">
        <v>864</v>
      </c>
      <c r="C304" s="60" t="s">
        <v>597</v>
      </c>
      <c r="D304" s="60"/>
      <c r="E304" s="10" t="s">
        <v>598</v>
      </c>
      <c r="F304" s="39">
        <v>2231000</v>
      </c>
      <c r="G304" s="39">
        <v>2231000</v>
      </c>
    </row>
    <row r="305" spans="1:7" ht="48.75" customHeight="1" x14ac:dyDescent="0.3">
      <c r="A305" s="13">
        <v>298</v>
      </c>
      <c r="B305" s="30">
        <v>864</v>
      </c>
      <c r="C305" s="60" t="s">
        <v>320</v>
      </c>
      <c r="D305" s="60"/>
      <c r="E305" s="10" t="s">
        <v>493</v>
      </c>
      <c r="F305" s="39">
        <v>0</v>
      </c>
      <c r="G305" s="39">
        <v>0</v>
      </c>
    </row>
    <row r="306" spans="1:7" ht="39" customHeight="1" x14ac:dyDescent="0.3">
      <c r="A306" s="13">
        <v>299</v>
      </c>
      <c r="B306" s="30">
        <v>864</v>
      </c>
      <c r="C306" s="60" t="s">
        <v>631</v>
      </c>
      <c r="D306" s="60"/>
      <c r="E306" s="10" t="s">
        <v>632</v>
      </c>
      <c r="F306" s="39">
        <v>0</v>
      </c>
      <c r="G306" s="39">
        <v>0</v>
      </c>
    </row>
    <row r="307" spans="1:7" ht="33.75" customHeight="1" x14ac:dyDescent="0.3">
      <c r="A307" s="13">
        <v>300</v>
      </c>
      <c r="B307" s="30">
        <v>864</v>
      </c>
      <c r="C307" s="60" t="s">
        <v>438</v>
      </c>
      <c r="D307" s="60"/>
      <c r="E307" s="10" t="s">
        <v>448</v>
      </c>
      <c r="F307" s="39">
        <v>251000</v>
      </c>
      <c r="G307" s="39">
        <v>251000</v>
      </c>
    </row>
    <row r="308" spans="1:7" ht="25.5" customHeight="1" x14ac:dyDescent="0.3">
      <c r="A308" s="13">
        <v>301</v>
      </c>
      <c r="B308" s="29">
        <v>864</v>
      </c>
      <c r="C308" s="49" t="s">
        <v>321</v>
      </c>
      <c r="D308" s="49"/>
      <c r="E308" s="11" t="s">
        <v>127</v>
      </c>
      <c r="F308" s="39">
        <v>0</v>
      </c>
      <c r="G308" s="39">
        <v>0</v>
      </c>
    </row>
    <row r="309" spans="1:7" ht="39.75" customHeight="1" x14ac:dyDescent="0.3">
      <c r="A309" s="13">
        <v>302</v>
      </c>
      <c r="B309" s="29">
        <v>864</v>
      </c>
      <c r="C309" s="49" t="s">
        <v>322</v>
      </c>
      <c r="D309" s="49"/>
      <c r="E309" s="11" t="s">
        <v>523</v>
      </c>
      <c r="F309" s="39">
        <v>0</v>
      </c>
      <c r="G309" s="39">
        <v>0</v>
      </c>
    </row>
    <row r="310" spans="1:7" ht="97.5" customHeight="1" x14ac:dyDescent="0.3">
      <c r="A310" s="13">
        <v>303</v>
      </c>
      <c r="B310" s="29">
        <v>864</v>
      </c>
      <c r="C310" s="49" t="s">
        <v>323</v>
      </c>
      <c r="D310" s="49"/>
      <c r="E310" s="11" t="s">
        <v>500</v>
      </c>
      <c r="F310" s="39">
        <v>0</v>
      </c>
      <c r="G310" s="39">
        <v>0</v>
      </c>
    </row>
    <row r="311" spans="1:7" ht="35.25" customHeight="1" x14ac:dyDescent="0.3">
      <c r="A311" s="13">
        <v>304</v>
      </c>
      <c r="B311" s="29">
        <v>864</v>
      </c>
      <c r="C311" s="49" t="s">
        <v>324</v>
      </c>
      <c r="D311" s="49"/>
      <c r="E311" s="11" t="s">
        <v>128</v>
      </c>
      <c r="F311" s="39">
        <v>86400</v>
      </c>
      <c r="G311" s="39">
        <v>86400</v>
      </c>
    </row>
    <row r="312" spans="1:7" ht="21.75" customHeight="1" x14ac:dyDescent="0.3">
      <c r="A312" s="13">
        <v>305</v>
      </c>
      <c r="B312" s="29">
        <v>864</v>
      </c>
      <c r="C312" s="49" t="s">
        <v>325</v>
      </c>
      <c r="D312" s="49"/>
      <c r="E312" s="11" t="s">
        <v>161</v>
      </c>
      <c r="F312" s="39">
        <v>0</v>
      </c>
      <c r="G312" s="39">
        <v>0</v>
      </c>
    </row>
    <row r="313" spans="1:7" ht="21.75" customHeight="1" x14ac:dyDescent="0.3">
      <c r="A313" s="13">
        <v>306</v>
      </c>
      <c r="B313" s="29">
        <v>864</v>
      </c>
      <c r="C313" s="49" t="s">
        <v>439</v>
      </c>
      <c r="D313" s="49"/>
      <c r="E313" s="11" t="s">
        <v>440</v>
      </c>
      <c r="F313" s="39">
        <v>0</v>
      </c>
      <c r="G313" s="39">
        <v>0</v>
      </c>
    </row>
    <row r="314" spans="1:7" ht="48" customHeight="1" x14ac:dyDescent="0.3">
      <c r="A314" s="13">
        <v>307</v>
      </c>
      <c r="B314" s="29">
        <v>864</v>
      </c>
      <c r="C314" s="49" t="s">
        <v>525</v>
      </c>
      <c r="D314" s="49"/>
      <c r="E314" s="11" t="s">
        <v>526</v>
      </c>
      <c r="F314" s="39">
        <v>0</v>
      </c>
      <c r="G314" s="39">
        <v>0</v>
      </c>
    </row>
    <row r="315" spans="1:7" ht="57" customHeight="1" x14ac:dyDescent="0.3">
      <c r="A315" s="13">
        <v>308</v>
      </c>
      <c r="B315" s="29">
        <v>864</v>
      </c>
      <c r="C315" s="49" t="s">
        <v>326</v>
      </c>
      <c r="D315" s="49"/>
      <c r="E315" s="11" t="s">
        <v>494</v>
      </c>
      <c r="F315" s="39">
        <v>0</v>
      </c>
      <c r="G315" s="39">
        <v>0</v>
      </c>
    </row>
    <row r="316" spans="1:7" ht="65.25" customHeight="1" x14ac:dyDescent="0.3">
      <c r="A316" s="13">
        <v>309</v>
      </c>
      <c r="B316" s="29">
        <v>864</v>
      </c>
      <c r="C316" s="49" t="s">
        <v>327</v>
      </c>
      <c r="D316" s="49"/>
      <c r="E316" s="11" t="s">
        <v>516</v>
      </c>
      <c r="F316" s="39">
        <v>0</v>
      </c>
      <c r="G316" s="39">
        <v>0</v>
      </c>
    </row>
    <row r="317" spans="1:7" ht="54.75" customHeight="1" x14ac:dyDescent="0.3">
      <c r="A317" s="13">
        <v>310</v>
      </c>
      <c r="B317" s="29">
        <v>864</v>
      </c>
      <c r="C317" s="49" t="s">
        <v>328</v>
      </c>
      <c r="D317" s="49"/>
      <c r="E317" s="11" t="s">
        <v>129</v>
      </c>
      <c r="F317" s="39">
        <v>0</v>
      </c>
      <c r="G317" s="39">
        <v>0</v>
      </c>
    </row>
    <row r="318" spans="1:7" ht="50.25" customHeight="1" x14ac:dyDescent="0.3">
      <c r="A318" s="13">
        <v>311</v>
      </c>
      <c r="B318" s="29">
        <v>864</v>
      </c>
      <c r="C318" s="49" t="s">
        <v>329</v>
      </c>
      <c r="D318" s="49"/>
      <c r="E318" s="11" t="s">
        <v>130</v>
      </c>
      <c r="F318" s="39">
        <v>0</v>
      </c>
      <c r="G318" s="39">
        <v>0</v>
      </c>
    </row>
    <row r="319" spans="1:7" ht="36" customHeight="1" x14ac:dyDescent="0.3">
      <c r="A319" s="13">
        <v>312</v>
      </c>
      <c r="B319" s="29">
        <v>864</v>
      </c>
      <c r="C319" s="49" t="s">
        <v>330</v>
      </c>
      <c r="D319" s="49"/>
      <c r="E319" s="11" t="s">
        <v>162</v>
      </c>
      <c r="F319" s="39">
        <v>0</v>
      </c>
      <c r="G319" s="39">
        <v>0</v>
      </c>
    </row>
    <row r="320" spans="1:7" ht="36.75" customHeight="1" x14ac:dyDescent="0.3">
      <c r="A320" s="13">
        <v>313</v>
      </c>
      <c r="B320" s="29">
        <v>864</v>
      </c>
      <c r="C320" s="49" t="s">
        <v>331</v>
      </c>
      <c r="D320" s="49"/>
      <c r="E320" s="11" t="s">
        <v>131</v>
      </c>
      <c r="F320" s="39">
        <v>0</v>
      </c>
      <c r="G320" s="39">
        <v>0</v>
      </c>
    </row>
    <row r="321" spans="1:7" ht="39" customHeight="1" x14ac:dyDescent="0.3">
      <c r="A321" s="13">
        <v>314</v>
      </c>
      <c r="B321" s="29">
        <v>864</v>
      </c>
      <c r="C321" s="49" t="s">
        <v>332</v>
      </c>
      <c r="D321" s="49"/>
      <c r="E321" s="11" t="s">
        <v>163</v>
      </c>
      <c r="F321" s="39">
        <v>0</v>
      </c>
      <c r="G321" s="39">
        <v>0</v>
      </c>
    </row>
    <row r="322" spans="1:7" ht="39" customHeight="1" x14ac:dyDescent="0.3">
      <c r="A322" s="13">
        <v>315</v>
      </c>
      <c r="B322" s="29">
        <v>864</v>
      </c>
      <c r="C322" s="49" t="s">
        <v>333</v>
      </c>
      <c r="D322" s="49"/>
      <c r="E322" s="11" t="s">
        <v>172</v>
      </c>
      <c r="F322" s="39">
        <v>795000</v>
      </c>
      <c r="G322" s="39">
        <v>795000</v>
      </c>
    </row>
    <row r="323" spans="1:7" ht="34.5" customHeight="1" x14ac:dyDescent="0.3">
      <c r="A323" s="13">
        <v>316</v>
      </c>
      <c r="B323" s="29">
        <v>864</v>
      </c>
      <c r="C323" s="49" t="s">
        <v>334</v>
      </c>
      <c r="D323" s="49"/>
      <c r="E323" s="11" t="s">
        <v>527</v>
      </c>
      <c r="F323" s="39">
        <v>0</v>
      </c>
      <c r="G323" s="39">
        <v>0</v>
      </c>
    </row>
    <row r="324" spans="1:7" ht="39" customHeight="1" x14ac:dyDescent="0.3">
      <c r="A324" s="13">
        <v>317</v>
      </c>
      <c r="B324" s="29">
        <v>864</v>
      </c>
      <c r="C324" s="49" t="s">
        <v>335</v>
      </c>
      <c r="D324" s="49"/>
      <c r="E324" s="11" t="s">
        <v>164</v>
      </c>
      <c r="F324" s="39">
        <v>0</v>
      </c>
      <c r="G324" s="39">
        <v>0</v>
      </c>
    </row>
    <row r="325" spans="1:7" ht="37.5" customHeight="1" x14ac:dyDescent="0.3">
      <c r="A325" s="13">
        <v>318</v>
      </c>
      <c r="B325" s="29">
        <v>864</v>
      </c>
      <c r="C325" s="49" t="s">
        <v>336</v>
      </c>
      <c r="D325" s="49"/>
      <c r="E325" s="11" t="s">
        <v>132</v>
      </c>
      <c r="F325" s="39">
        <v>0</v>
      </c>
      <c r="G325" s="39">
        <v>0</v>
      </c>
    </row>
    <row r="326" spans="1:7" ht="50.25" customHeight="1" x14ac:dyDescent="0.3">
      <c r="A326" s="13">
        <v>319</v>
      </c>
      <c r="B326" s="29">
        <v>864</v>
      </c>
      <c r="C326" s="49" t="s">
        <v>337</v>
      </c>
      <c r="D326" s="49"/>
      <c r="E326" s="11" t="s">
        <v>133</v>
      </c>
      <c r="F326" s="39">
        <v>0</v>
      </c>
      <c r="G326" s="39">
        <v>0</v>
      </c>
    </row>
    <row r="327" spans="1:7" ht="37.5" customHeight="1" x14ac:dyDescent="0.3">
      <c r="A327" s="13">
        <v>320</v>
      </c>
      <c r="B327" s="29">
        <v>864</v>
      </c>
      <c r="C327" s="49" t="s">
        <v>338</v>
      </c>
      <c r="D327" s="49"/>
      <c r="E327" s="11" t="s">
        <v>134</v>
      </c>
      <c r="F327" s="39">
        <v>4093800</v>
      </c>
      <c r="G327" s="39">
        <v>4093800</v>
      </c>
    </row>
    <row r="328" spans="1:7" ht="69.75" customHeight="1" x14ac:dyDescent="0.3">
      <c r="A328" s="13">
        <v>321</v>
      </c>
      <c r="B328" s="29">
        <v>864</v>
      </c>
      <c r="C328" s="49" t="s">
        <v>461</v>
      </c>
      <c r="D328" s="49"/>
      <c r="E328" s="11" t="s">
        <v>462</v>
      </c>
      <c r="F328" s="39">
        <v>0</v>
      </c>
      <c r="G328" s="39">
        <v>0</v>
      </c>
    </row>
    <row r="329" spans="1:7" ht="33.75" customHeight="1" x14ac:dyDescent="0.3">
      <c r="A329" s="13">
        <v>322</v>
      </c>
      <c r="B329" s="29">
        <v>864</v>
      </c>
      <c r="C329" s="49" t="s">
        <v>339</v>
      </c>
      <c r="D329" s="49"/>
      <c r="E329" s="11" t="s">
        <v>165</v>
      </c>
      <c r="F329" s="39">
        <v>0</v>
      </c>
      <c r="G329" s="39">
        <v>0</v>
      </c>
    </row>
    <row r="330" spans="1:7" ht="50.25" customHeight="1" x14ac:dyDescent="0.3">
      <c r="A330" s="13">
        <v>323</v>
      </c>
      <c r="B330" s="29">
        <v>864</v>
      </c>
      <c r="C330" s="49" t="s">
        <v>340</v>
      </c>
      <c r="D330" s="49"/>
      <c r="E330" s="11" t="s">
        <v>166</v>
      </c>
      <c r="F330" s="39">
        <v>260000</v>
      </c>
      <c r="G330" s="39">
        <v>260000</v>
      </c>
    </row>
    <row r="331" spans="1:7" ht="39" customHeight="1" x14ac:dyDescent="0.3">
      <c r="A331" s="13">
        <v>324</v>
      </c>
      <c r="B331" s="29">
        <v>864</v>
      </c>
      <c r="C331" s="49" t="s">
        <v>341</v>
      </c>
      <c r="D331" s="49"/>
      <c r="E331" s="11" t="s">
        <v>173</v>
      </c>
      <c r="F331" s="39">
        <v>351700</v>
      </c>
      <c r="G331" s="39">
        <v>351700</v>
      </c>
    </row>
    <row r="332" spans="1:7" ht="34.5" customHeight="1" x14ac:dyDescent="0.3">
      <c r="A332" s="13">
        <v>325</v>
      </c>
      <c r="B332" s="29">
        <v>864</v>
      </c>
      <c r="C332" s="49" t="s">
        <v>342</v>
      </c>
      <c r="D332" s="49"/>
      <c r="E332" s="11" t="s">
        <v>167</v>
      </c>
      <c r="F332" s="39">
        <v>0</v>
      </c>
      <c r="G332" s="39">
        <v>0</v>
      </c>
    </row>
    <row r="333" spans="1:7" ht="39" customHeight="1" x14ac:dyDescent="0.3">
      <c r="A333" s="13">
        <v>326</v>
      </c>
      <c r="B333" s="29">
        <v>864</v>
      </c>
      <c r="C333" s="49" t="s">
        <v>343</v>
      </c>
      <c r="D333" s="49"/>
      <c r="E333" s="11" t="s">
        <v>135</v>
      </c>
      <c r="F333" s="39">
        <v>0</v>
      </c>
      <c r="G333" s="39">
        <v>0</v>
      </c>
    </row>
    <row r="334" spans="1:7" ht="39" customHeight="1" x14ac:dyDescent="0.3">
      <c r="A334" s="13">
        <v>327</v>
      </c>
      <c r="B334" s="29">
        <v>864</v>
      </c>
      <c r="C334" s="49" t="s">
        <v>599</v>
      </c>
      <c r="D334" s="49"/>
      <c r="E334" s="11" t="s">
        <v>600</v>
      </c>
      <c r="F334" s="39">
        <v>285980</v>
      </c>
      <c r="G334" s="39">
        <v>230580.35</v>
      </c>
    </row>
    <row r="335" spans="1:7" ht="51" customHeight="1" x14ac:dyDescent="0.3">
      <c r="A335" s="13">
        <v>328</v>
      </c>
      <c r="B335" s="29">
        <v>864</v>
      </c>
      <c r="C335" s="49" t="s">
        <v>344</v>
      </c>
      <c r="D335" s="49"/>
      <c r="E335" s="11" t="s">
        <v>168</v>
      </c>
      <c r="F335" s="39">
        <v>3747700</v>
      </c>
      <c r="G335" s="39">
        <v>3747700</v>
      </c>
    </row>
    <row r="336" spans="1:7" ht="37.5" customHeight="1" x14ac:dyDescent="0.3">
      <c r="A336" s="13">
        <v>329</v>
      </c>
      <c r="B336" s="29">
        <v>864</v>
      </c>
      <c r="C336" s="49" t="s">
        <v>345</v>
      </c>
      <c r="D336" s="49"/>
      <c r="E336" s="11" t="s">
        <v>524</v>
      </c>
      <c r="F336" s="39">
        <v>905200</v>
      </c>
      <c r="G336" s="39">
        <v>905200</v>
      </c>
    </row>
    <row r="337" spans="1:7" ht="32.25" customHeight="1" x14ac:dyDescent="0.3">
      <c r="A337" s="13">
        <v>330</v>
      </c>
      <c r="B337" s="29">
        <v>864</v>
      </c>
      <c r="C337" s="49" t="s">
        <v>346</v>
      </c>
      <c r="D337" s="49"/>
      <c r="E337" s="11" t="s">
        <v>136</v>
      </c>
      <c r="F337" s="39">
        <v>0</v>
      </c>
      <c r="G337" s="39">
        <v>0</v>
      </c>
    </row>
    <row r="338" spans="1:7" ht="36" customHeight="1" x14ac:dyDescent="0.3">
      <c r="A338" s="13">
        <v>331</v>
      </c>
      <c r="B338" s="29">
        <v>864</v>
      </c>
      <c r="C338" s="49" t="s">
        <v>347</v>
      </c>
      <c r="D338" s="49"/>
      <c r="E338" s="11" t="s">
        <v>137</v>
      </c>
      <c r="F338" s="39">
        <v>0</v>
      </c>
      <c r="G338" s="39">
        <v>0</v>
      </c>
    </row>
    <row r="339" spans="1:7" ht="36" customHeight="1" x14ac:dyDescent="0.3">
      <c r="A339" s="13">
        <v>332</v>
      </c>
      <c r="B339" s="29">
        <v>864</v>
      </c>
      <c r="C339" s="49" t="s">
        <v>495</v>
      </c>
      <c r="D339" s="49"/>
      <c r="E339" s="11" t="s">
        <v>496</v>
      </c>
      <c r="F339" s="39">
        <v>1597000</v>
      </c>
      <c r="G339" s="39">
        <v>1597000</v>
      </c>
    </row>
    <row r="340" spans="1:7" s="24" customFormat="1" ht="48.75" customHeight="1" x14ac:dyDescent="0.3">
      <c r="A340" s="13">
        <v>333</v>
      </c>
      <c r="B340" s="29">
        <v>864</v>
      </c>
      <c r="C340" s="49" t="s">
        <v>348</v>
      </c>
      <c r="D340" s="49"/>
      <c r="E340" s="11" t="s">
        <v>449</v>
      </c>
      <c r="F340" s="39">
        <v>0</v>
      </c>
      <c r="G340" s="39">
        <v>0</v>
      </c>
    </row>
    <row r="341" spans="1:7" ht="33" customHeight="1" x14ac:dyDescent="0.3">
      <c r="A341" s="13">
        <v>334</v>
      </c>
      <c r="B341" s="29">
        <v>864</v>
      </c>
      <c r="C341" s="49" t="s">
        <v>349</v>
      </c>
      <c r="D341" s="49"/>
      <c r="E341" s="10" t="s">
        <v>169</v>
      </c>
      <c r="F341" s="39">
        <v>5502500</v>
      </c>
      <c r="G341" s="39">
        <v>5502500</v>
      </c>
    </row>
    <row r="342" spans="1:7" ht="33" customHeight="1" x14ac:dyDescent="0.3">
      <c r="A342" s="13">
        <v>335</v>
      </c>
      <c r="B342" s="29">
        <v>864</v>
      </c>
      <c r="C342" s="49" t="s">
        <v>433</v>
      </c>
      <c r="D342" s="49"/>
      <c r="E342" s="10" t="s">
        <v>434</v>
      </c>
      <c r="F342" s="39">
        <v>0</v>
      </c>
      <c r="G342" s="39">
        <v>0</v>
      </c>
    </row>
    <row r="343" spans="1:7" ht="87" customHeight="1" x14ac:dyDescent="0.3">
      <c r="A343" s="13">
        <v>336</v>
      </c>
      <c r="B343" s="29">
        <v>864</v>
      </c>
      <c r="C343" s="49" t="s">
        <v>350</v>
      </c>
      <c r="D343" s="49"/>
      <c r="E343" s="11" t="s">
        <v>170</v>
      </c>
      <c r="F343" s="39">
        <v>0</v>
      </c>
      <c r="G343" s="39">
        <v>0</v>
      </c>
    </row>
    <row r="344" spans="1:7" ht="51" customHeight="1" x14ac:dyDescent="0.3">
      <c r="A344" s="13">
        <v>337</v>
      </c>
      <c r="B344" s="29">
        <v>864</v>
      </c>
      <c r="C344" s="49" t="s">
        <v>351</v>
      </c>
      <c r="D344" s="49"/>
      <c r="E344" s="11" t="s">
        <v>138</v>
      </c>
      <c r="F344" s="39">
        <v>0</v>
      </c>
      <c r="G344" s="39">
        <v>0</v>
      </c>
    </row>
    <row r="345" spans="1:7" ht="78.75" customHeight="1" x14ac:dyDescent="0.3">
      <c r="A345" s="13">
        <v>338</v>
      </c>
      <c r="B345" s="29">
        <v>864</v>
      </c>
      <c r="C345" s="49" t="s">
        <v>352</v>
      </c>
      <c r="D345" s="49"/>
      <c r="E345" s="11" t="s">
        <v>509</v>
      </c>
      <c r="F345" s="39">
        <v>0</v>
      </c>
      <c r="G345" s="39">
        <v>0</v>
      </c>
    </row>
    <row r="346" spans="1:7" ht="51" customHeight="1" x14ac:dyDescent="0.3">
      <c r="A346" s="13">
        <v>339</v>
      </c>
      <c r="B346" s="29">
        <v>864</v>
      </c>
      <c r="C346" s="49" t="s">
        <v>353</v>
      </c>
      <c r="D346" s="49"/>
      <c r="E346" s="11" t="s">
        <v>139</v>
      </c>
      <c r="F346" s="39">
        <v>0</v>
      </c>
      <c r="G346" s="39">
        <v>0</v>
      </c>
    </row>
    <row r="347" spans="1:7" ht="42" customHeight="1" x14ac:dyDescent="0.3">
      <c r="A347" s="13">
        <v>340</v>
      </c>
      <c r="B347" s="29">
        <v>864</v>
      </c>
      <c r="C347" s="49" t="s">
        <v>354</v>
      </c>
      <c r="D347" s="49"/>
      <c r="E347" s="11" t="s">
        <v>140</v>
      </c>
      <c r="F347" s="39">
        <v>450450.45</v>
      </c>
      <c r="G347" s="39">
        <v>450450.45</v>
      </c>
    </row>
    <row r="348" spans="1:7" ht="39" customHeight="1" x14ac:dyDescent="0.3">
      <c r="A348" s="13">
        <v>341</v>
      </c>
      <c r="B348" s="29">
        <v>864</v>
      </c>
      <c r="C348" s="49" t="s">
        <v>355</v>
      </c>
      <c r="D348" s="49"/>
      <c r="E348" s="11" t="s">
        <v>171</v>
      </c>
      <c r="F348" s="39">
        <v>1050300</v>
      </c>
      <c r="G348" s="39">
        <v>1050300</v>
      </c>
    </row>
    <row r="349" spans="1:7" ht="49.5" customHeight="1" x14ac:dyDescent="0.3">
      <c r="A349" s="13">
        <v>342</v>
      </c>
      <c r="B349" s="29">
        <v>864</v>
      </c>
      <c r="C349" s="49" t="s">
        <v>601</v>
      </c>
      <c r="D349" s="49"/>
      <c r="E349" s="11" t="s">
        <v>602</v>
      </c>
      <c r="F349" s="39">
        <v>0</v>
      </c>
      <c r="G349" s="39">
        <v>0</v>
      </c>
    </row>
    <row r="350" spans="1:7" ht="34.5" customHeight="1" x14ac:dyDescent="0.3">
      <c r="A350" s="13">
        <v>343</v>
      </c>
      <c r="B350" s="29">
        <v>864</v>
      </c>
      <c r="C350" s="49" t="s">
        <v>356</v>
      </c>
      <c r="D350" s="49"/>
      <c r="E350" s="11" t="s">
        <v>141</v>
      </c>
      <c r="F350" s="39">
        <v>3673554.77</v>
      </c>
      <c r="G350" s="39">
        <v>3673554.77</v>
      </c>
    </row>
    <row r="351" spans="1:7" ht="37.5" customHeight="1" x14ac:dyDescent="0.3">
      <c r="A351" s="13">
        <v>344</v>
      </c>
      <c r="B351" s="29">
        <v>864</v>
      </c>
      <c r="C351" s="49" t="s">
        <v>430</v>
      </c>
      <c r="D351" s="49"/>
      <c r="E351" s="11" t="s">
        <v>431</v>
      </c>
      <c r="F351" s="39">
        <v>7142000</v>
      </c>
      <c r="G351" s="39">
        <v>7142000</v>
      </c>
    </row>
    <row r="352" spans="1:7" ht="37.5" customHeight="1" x14ac:dyDescent="0.3">
      <c r="A352" s="13">
        <v>345</v>
      </c>
      <c r="B352" s="29">
        <v>864</v>
      </c>
      <c r="C352" s="49" t="s">
        <v>443</v>
      </c>
      <c r="D352" s="49"/>
      <c r="E352" s="11" t="s">
        <v>444</v>
      </c>
      <c r="F352" s="39">
        <v>0</v>
      </c>
      <c r="G352" s="39">
        <v>0</v>
      </c>
    </row>
    <row r="353" spans="1:7" ht="37.5" customHeight="1" x14ac:dyDescent="0.3">
      <c r="A353" s="13">
        <v>346</v>
      </c>
      <c r="B353" s="29">
        <v>864</v>
      </c>
      <c r="C353" s="49" t="s">
        <v>442</v>
      </c>
      <c r="D353" s="49"/>
      <c r="E353" s="11" t="s">
        <v>528</v>
      </c>
      <c r="F353" s="39">
        <v>0</v>
      </c>
      <c r="G353" s="39">
        <v>0</v>
      </c>
    </row>
    <row r="354" spans="1:7" ht="37.5" customHeight="1" x14ac:dyDescent="0.3">
      <c r="A354" s="13">
        <v>347</v>
      </c>
      <c r="B354" s="29">
        <v>864</v>
      </c>
      <c r="C354" s="49" t="s">
        <v>445</v>
      </c>
      <c r="D354" s="49"/>
      <c r="E354" s="11" t="s">
        <v>446</v>
      </c>
      <c r="F354" s="39">
        <v>0</v>
      </c>
      <c r="G354" s="39">
        <v>0</v>
      </c>
    </row>
    <row r="355" spans="1:7" ht="51.75" customHeight="1" x14ac:dyDescent="0.3">
      <c r="A355" s="13">
        <v>348</v>
      </c>
      <c r="B355" s="29">
        <v>864</v>
      </c>
      <c r="C355" s="49" t="s">
        <v>456</v>
      </c>
      <c r="D355" s="49"/>
      <c r="E355" s="11" t="s">
        <v>506</v>
      </c>
      <c r="F355" s="39">
        <v>855000</v>
      </c>
      <c r="G355" s="39">
        <v>855000</v>
      </c>
    </row>
    <row r="356" spans="1:7" ht="45" customHeight="1" x14ac:dyDescent="0.3">
      <c r="A356" s="13">
        <v>349</v>
      </c>
      <c r="B356" s="29">
        <v>864</v>
      </c>
      <c r="C356" s="49" t="s">
        <v>517</v>
      </c>
      <c r="D356" s="49"/>
      <c r="E356" s="11" t="s">
        <v>518</v>
      </c>
      <c r="F356" s="39">
        <v>331775</v>
      </c>
      <c r="G356" s="39">
        <v>331775</v>
      </c>
    </row>
    <row r="357" spans="1:7" ht="36.75" customHeight="1" x14ac:dyDescent="0.3">
      <c r="A357" s="13">
        <v>350</v>
      </c>
      <c r="B357" s="29">
        <v>864</v>
      </c>
      <c r="C357" s="49" t="s">
        <v>633</v>
      </c>
      <c r="D357" s="49"/>
      <c r="E357" s="11" t="s">
        <v>634</v>
      </c>
      <c r="F357" s="39">
        <v>0</v>
      </c>
      <c r="G357" s="39">
        <v>0</v>
      </c>
    </row>
    <row r="358" spans="1:7" ht="36.75" customHeight="1" x14ac:dyDescent="0.3">
      <c r="A358" s="13">
        <v>351</v>
      </c>
      <c r="B358" s="29">
        <v>864</v>
      </c>
      <c r="C358" s="49" t="s">
        <v>639</v>
      </c>
      <c r="D358" s="49"/>
      <c r="E358" s="11" t="s">
        <v>640</v>
      </c>
      <c r="F358" s="39">
        <v>0</v>
      </c>
      <c r="G358" s="39">
        <v>0</v>
      </c>
    </row>
    <row r="359" spans="1:7" ht="36" customHeight="1" x14ac:dyDescent="0.3">
      <c r="A359" s="13">
        <v>352</v>
      </c>
      <c r="B359" s="29">
        <v>864</v>
      </c>
      <c r="C359" s="49" t="s">
        <v>357</v>
      </c>
      <c r="D359" s="49"/>
      <c r="E359" s="11" t="s">
        <v>142</v>
      </c>
      <c r="F359" s="39">
        <v>0</v>
      </c>
      <c r="G359" s="39">
        <v>0</v>
      </c>
    </row>
    <row r="360" spans="1:7" ht="47.25" customHeight="1" x14ac:dyDescent="0.3">
      <c r="A360" s="13">
        <v>353</v>
      </c>
      <c r="B360" s="29">
        <v>864</v>
      </c>
      <c r="C360" s="49" t="s">
        <v>358</v>
      </c>
      <c r="D360" s="49"/>
      <c r="E360" s="11" t="s">
        <v>143</v>
      </c>
      <c r="F360" s="39">
        <v>7290000</v>
      </c>
      <c r="G360" s="39">
        <v>7283847.7800000003</v>
      </c>
    </row>
    <row r="361" spans="1:7" ht="24.75" customHeight="1" x14ac:dyDescent="0.3">
      <c r="A361" s="13">
        <v>354</v>
      </c>
      <c r="B361" s="29">
        <v>864</v>
      </c>
      <c r="C361" s="49" t="s">
        <v>359</v>
      </c>
      <c r="D361" s="49"/>
      <c r="E361" s="11" t="s">
        <v>513</v>
      </c>
      <c r="F361" s="39">
        <v>0</v>
      </c>
      <c r="G361" s="39">
        <v>0</v>
      </c>
    </row>
    <row r="362" spans="1:7" ht="39.75" customHeight="1" x14ac:dyDescent="0.3">
      <c r="A362" s="13">
        <v>355</v>
      </c>
      <c r="B362" s="29">
        <v>864</v>
      </c>
      <c r="C362" s="49" t="s">
        <v>457</v>
      </c>
      <c r="D362" s="49"/>
      <c r="E362" s="11" t="s">
        <v>458</v>
      </c>
      <c r="F362" s="39">
        <v>0</v>
      </c>
      <c r="G362" s="39">
        <v>0</v>
      </c>
    </row>
    <row r="363" spans="1:7" ht="69" customHeight="1" x14ac:dyDescent="0.3">
      <c r="A363" s="13">
        <v>356</v>
      </c>
      <c r="B363" s="29">
        <v>864</v>
      </c>
      <c r="C363" s="49" t="s">
        <v>360</v>
      </c>
      <c r="D363" s="49"/>
      <c r="E363" s="11" t="s">
        <v>514</v>
      </c>
      <c r="F363" s="39">
        <v>896544</v>
      </c>
      <c r="G363" s="39">
        <v>896544</v>
      </c>
    </row>
    <row r="364" spans="1:7" ht="132.75" customHeight="1" x14ac:dyDescent="0.3">
      <c r="A364" s="13">
        <v>357</v>
      </c>
      <c r="B364" s="30">
        <v>864</v>
      </c>
      <c r="C364" s="60" t="s">
        <v>361</v>
      </c>
      <c r="D364" s="60"/>
      <c r="E364" s="11" t="s">
        <v>144</v>
      </c>
      <c r="F364" s="39">
        <v>58733065.740000002</v>
      </c>
      <c r="G364" s="39">
        <v>58733065.740000002</v>
      </c>
    </row>
    <row r="365" spans="1:7" ht="132.75" customHeight="1" x14ac:dyDescent="0.3">
      <c r="A365" s="13">
        <v>358</v>
      </c>
      <c r="B365" s="30">
        <v>864</v>
      </c>
      <c r="C365" s="60" t="s">
        <v>362</v>
      </c>
      <c r="D365" s="60"/>
      <c r="E365" s="11" t="s">
        <v>145</v>
      </c>
      <c r="F365" s="39">
        <v>74548400</v>
      </c>
      <c r="G365" s="39">
        <v>74548400</v>
      </c>
    </row>
    <row r="366" spans="1:7" ht="67.5" customHeight="1" x14ac:dyDescent="0.3">
      <c r="A366" s="13">
        <v>359</v>
      </c>
      <c r="B366" s="29">
        <v>864</v>
      </c>
      <c r="C366" s="49" t="s">
        <v>363</v>
      </c>
      <c r="D366" s="49"/>
      <c r="E366" s="11" t="s">
        <v>175</v>
      </c>
      <c r="F366" s="39">
        <v>104000</v>
      </c>
      <c r="G366" s="39">
        <v>104000</v>
      </c>
    </row>
    <row r="367" spans="1:7" ht="57.75" customHeight="1" x14ac:dyDescent="0.3">
      <c r="A367" s="13">
        <v>360</v>
      </c>
      <c r="B367" s="29">
        <v>864</v>
      </c>
      <c r="C367" s="49" t="s">
        <v>364</v>
      </c>
      <c r="D367" s="49"/>
      <c r="E367" s="10" t="s">
        <v>174</v>
      </c>
      <c r="F367" s="39">
        <v>2089610</v>
      </c>
      <c r="G367" s="39">
        <v>2089610</v>
      </c>
    </row>
    <row r="368" spans="1:7" ht="52.5" customHeight="1" x14ac:dyDescent="0.3">
      <c r="A368" s="13">
        <v>361</v>
      </c>
      <c r="B368" s="29">
        <v>864</v>
      </c>
      <c r="C368" s="49" t="s">
        <v>365</v>
      </c>
      <c r="D368" s="49"/>
      <c r="E368" s="11" t="s">
        <v>520</v>
      </c>
      <c r="F368" s="39">
        <v>123170</v>
      </c>
      <c r="G368" s="39">
        <v>112960</v>
      </c>
    </row>
    <row r="369" spans="1:7" ht="55.5" customHeight="1" x14ac:dyDescent="0.3">
      <c r="A369" s="13">
        <v>362</v>
      </c>
      <c r="B369" s="29">
        <v>864</v>
      </c>
      <c r="C369" s="49" t="s">
        <v>366</v>
      </c>
      <c r="D369" s="49"/>
      <c r="E369" s="11" t="s">
        <v>508</v>
      </c>
      <c r="F369" s="39">
        <v>5418375</v>
      </c>
      <c r="G369" s="39">
        <v>5418375</v>
      </c>
    </row>
    <row r="370" spans="1:7" ht="63.75" customHeight="1" x14ac:dyDescent="0.3">
      <c r="A370" s="13">
        <v>363</v>
      </c>
      <c r="B370" s="29">
        <v>864</v>
      </c>
      <c r="C370" s="49" t="s">
        <v>367</v>
      </c>
      <c r="D370" s="49"/>
      <c r="E370" s="11" t="s">
        <v>146</v>
      </c>
      <c r="F370" s="39">
        <v>819725</v>
      </c>
      <c r="G370" s="39">
        <v>813314.85</v>
      </c>
    </row>
    <row r="371" spans="1:7" ht="59.25" customHeight="1" x14ac:dyDescent="0.3">
      <c r="A371" s="13">
        <v>364</v>
      </c>
      <c r="B371" s="29">
        <v>864</v>
      </c>
      <c r="C371" s="49" t="s">
        <v>368</v>
      </c>
      <c r="D371" s="49"/>
      <c r="E371" s="11" t="s">
        <v>491</v>
      </c>
      <c r="F371" s="39">
        <v>5010210</v>
      </c>
      <c r="G371" s="39">
        <v>5010210</v>
      </c>
    </row>
    <row r="372" spans="1:7" ht="98.25" customHeight="1" x14ac:dyDescent="0.3">
      <c r="A372" s="13">
        <v>365</v>
      </c>
      <c r="B372" s="29">
        <v>864</v>
      </c>
      <c r="C372" s="49" t="s">
        <v>369</v>
      </c>
      <c r="D372" s="49"/>
      <c r="E372" s="11" t="s">
        <v>501</v>
      </c>
      <c r="F372" s="39">
        <v>670800</v>
      </c>
      <c r="G372" s="39">
        <v>284565</v>
      </c>
    </row>
    <row r="373" spans="1:7" ht="134.25" customHeight="1" x14ac:dyDescent="0.3">
      <c r="A373" s="13">
        <v>366</v>
      </c>
      <c r="B373" s="29">
        <v>864</v>
      </c>
      <c r="C373" s="49" t="s">
        <v>370</v>
      </c>
      <c r="D373" s="49"/>
      <c r="E373" s="11" t="s">
        <v>147</v>
      </c>
      <c r="F373" s="39">
        <v>347323515.38999999</v>
      </c>
      <c r="G373" s="39">
        <v>347323515.38999999</v>
      </c>
    </row>
    <row r="374" spans="1:7" ht="66.75" customHeight="1" x14ac:dyDescent="0.3">
      <c r="A374" s="13">
        <v>367</v>
      </c>
      <c r="B374" s="29">
        <v>864</v>
      </c>
      <c r="C374" s="49" t="s">
        <v>371</v>
      </c>
      <c r="D374" s="49"/>
      <c r="E374" s="11" t="s">
        <v>502</v>
      </c>
      <c r="F374" s="39">
        <v>36347500</v>
      </c>
      <c r="G374" s="39">
        <v>22765750</v>
      </c>
    </row>
    <row r="375" spans="1:7" ht="56.25" customHeight="1" x14ac:dyDescent="0.3">
      <c r="A375" s="13">
        <v>368</v>
      </c>
      <c r="B375" s="29">
        <v>864</v>
      </c>
      <c r="C375" s="49" t="s">
        <v>372</v>
      </c>
      <c r="D375" s="49"/>
      <c r="E375" s="11" t="s">
        <v>148</v>
      </c>
      <c r="F375" s="39">
        <v>8366900</v>
      </c>
      <c r="G375" s="39">
        <v>7833100</v>
      </c>
    </row>
    <row r="376" spans="1:7" ht="85.5" customHeight="1" x14ac:dyDescent="0.3">
      <c r="A376" s="13">
        <v>369</v>
      </c>
      <c r="B376" s="29">
        <v>864</v>
      </c>
      <c r="C376" s="49" t="s">
        <v>373</v>
      </c>
      <c r="D376" s="49"/>
      <c r="E376" s="11" t="s">
        <v>149</v>
      </c>
      <c r="F376" s="39">
        <v>0</v>
      </c>
      <c r="G376" s="39">
        <v>0</v>
      </c>
    </row>
    <row r="377" spans="1:7" ht="88.5" customHeight="1" x14ac:dyDescent="0.3">
      <c r="A377" s="13">
        <v>370</v>
      </c>
      <c r="B377" s="29">
        <v>864</v>
      </c>
      <c r="C377" s="49" t="s">
        <v>374</v>
      </c>
      <c r="D377" s="49"/>
      <c r="E377" s="11" t="s">
        <v>510</v>
      </c>
      <c r="F377" s="39">
        <v>7991440.6600000001</v>
      </c>
      <c r="G377" s="39">
        <v>5376867.1399999997</v>
      </c>
    </row>
    <row r="378" spans="1:7" ht="129.75" customHeight="1" x14ac:dyDescent="0.3">
      <c r="A378" s="13">
        <v>371</v>
      </c>
      <c r="B378" s="29">
        <v>864</v>
      </c>
      <c r="C378" s="49" t="s">
        <v>375</v>
      </c>
      <c r="D378" s="49"/>
      <c r="E378" s="11" t="s">
        <v>150</v>
      </c>
      <c r="F378" s="39">
        <v>85563230</v>
      </c>
      <c r="G378" s="39">
        <v>85563230</v>
      </c>
    </row>
    <row r="379" spans="1:7" ht="72" customHeight="1" x14ac:dyDescent="0.3">
      <c r="A379" s="13">
        <v>372</v>
      </c>
      <c r="B379" s="29">
        <v>864</v>
      </c>
      <c r="C379" s="49" t="s">
        <v>376</v>
      </c>
      <c r="D379" s="49"/>
      <c r="E379" s="11" t="s">
        <v>497</v>
      </c>
      <c r="F379" s="39">
        <v>0</v>
      </c>
      <c r="G379" s="39">
        <v>0</v>
      </c>
    </row>
    <row r="380" spans="1:7" ht="68.25" customHeight="1" x14ac:dyDescent="0.3">
      <c r="A380" s="13">
        <v>373</v>
      </c>
      <c r="B380" s="29">
        <v>864</v>
      </c>
      <c r="C380" s="49" t="s">
        <v>377</v>
      </c>
      <c r="D380" s="49"/>
      <c r="E380" s="11" t="s">
        <v>151</v>
      </c>
      <c r="F380" s="39">
        <v>40853600</v>
      </c>
      <c r="G380" s="39">
        <v>40853600</v>
      </c>
    </row>
    <row r="381" spans="1:7" ht="54" customHeight="1" x14ac:dyDescent="0.3">
      <c r="A381" s="13">
        <v>374</v>
      </c>
      <c r="B381" s="29">
        <v>864</v>
      </c>
      <c r="C381" s="49" t="s">
        <v>378</v>
      </c>
      <c r="D381" s="49"/>
      <c r="E381" s="11" t="s">
        <v>630</v>
      </c>
      <c r="F381" s="39">
        <v>1727088</v>
      </c>
      <c r="G381" s="39">
        <v>1727088</v>
      </c>
    </row>
    <row r="382" spans="1:7" ht="105.75" customHeight="1" x14ac:dyDescent="0.3">
      <c r="A382" s="13">
        <v>375</v>
      </c>
      <c r="B382" s="30">
        <v>864</v>
      </c>
      <c r="C382" s="60" t="s">
        <v>379</v>
      </c>
      <c r="D382" s="60"/>
      <c r="E382" s="11" t="s">
        <v>152</v>
      </c>
      <c r="F382" s="39">
        <v>52776214.119999997</v>
      </c>
      <c r="G382" s="39">
        <v>52776214.119999997</v>
      </c>
    </row>
    <row r="383" spans="1:7" ht="57" customHeight="1" x14ac:dyDescent="0.3">
      <c r="A383" s="13">
        <v>376</v>
      </c>
      <c r="B383" s="30">
        <v>864</v>
      </c>
      <c r="C383" s="60" t="s">
        <v>380</v>
      </c>
      <c r="D383" s="60"/>
      <c r="E383" s="11" t="s">
        <v>176</v>
      </c>
      <c r="F383" s="39">
        <v>6419700</v>
      </c>
      <c r="G383" s="39">
        <v>6417966.5599999996</v>
      </c>
    </row>
    <row r="384" spans="1:7" ht="87" customHeight="1" x14ac:dyDescent="0.3">
      <c r="A384" s="13">
        <v>377</v>
      </c>
      <c r="B384" s="30">
        <v>864</v>
      </c>
      <c r="C384" s="60" t="s">
        <v>381</v>
      </c>
      <c r="D384" s="60"/>
      <c r="E384" s="11" t="s">
        <v>177</v>
      </c>
      <c r="F384" s="39">
        <v>142700</v>
      </c>
      <c r="G384" s="39">
        <v>142700</v>
      </c>
    </row>
    <row r="385" spans="1:7" ht="58.5" customHeight="1" x14ac:dyDescent="0.3">
      <c r="A385" s="13">
        <v>378</v>
      </c>
      <c r="B385" s="29">
        <v>864</v>
      </c>
      <c r="C385" s="49" t="s">
        <v>382</v>
      </c>
      <c r="D385" s="49"/>
      <c r="E385" s="11" t="s">
        <v>504</v>
      </c>
      <c r="F385" s="39">
        <v>2771300</v>
      </c>
      <c r="G385" s="39">
        <v>1400000</v>
      </c>
    </row>
    <row r="386" spans="1:7" ht="52.5" customHeight="1" x14ac:dyDescent="0.3">
      <c r="A386" s="13">
        <v>379</v>
      </c>
      <c r="B386" s="29">
        <v>864</v>
      </c>
      <c r="C386" s="49" t="s">
        <v>383</v>
      </c>
      <c r="D386" s="49"/>
      <c r="E386" s="11" t="s">
        <v>178</v>
      </c>
      <c r="F386" s="39">
        <v>0</v>
      </c>
      <c r="G386" s="39">
        <v>0</v>
      </c>
    </row>
    <row r="387" spans="1:7" ht="35.25" customHeight="1" x14ac:dyDescent="0.3">
      <c r="A387" s="13">
        <v>380</v>
      </c>
      <c r="B387" s="29">
        <v>864</v>
      </c>
      <c r="C387" s="49" t="s">
        <v>384</v>
      </c>
      <c r="D387" s="49"/>
      <c r="E387" s="11" t="s">
        <v>529</v>
      </c>
      <c r="F387" s="39">
        <v>4199900</v>
      </c>
      <c r="G387" s="39">
        <v>4166373.95</v>
      </c>
    </row>
    <row r="388" spans="1:7" ht="37.5" customHeight="1" x14ac:dyDescent="0.3">
      <c r="A388" s="13">
        <v>381</v>
      </c>
      <c r="B388" s="29">
        <v>864</v>
      </c>
      <c r="C388" s="49" t="s">
        <v>385</v>
      </c>
      <c r="D388" s="49"/>
      <c r="E388" s="11" t="s">
        <v>521</v>
      </c>
      <c r="F388" s="39">
        <v>32300</v>
      </c>
      <c r="G388" s="39">
        <v>32300</v>
      </c>
    </row>
    <row r="389" spans="1:7" ht="51" customHeight="1" x14ac:dyDescent="0.3">
      <c r="A389" s="13">
        <v>382</v>
      </c>
      <c r="B389" s="29">
        <v>864</v>
      </c>
      <c r="C389" s="49" t="s">
        <v>617</v>
      </c>
      <c r="D389" s="49"/>
      <c r="E389" s="11" t="s">
        <v>618</v>
      </c>
      <c r="F389" s="39">
        <v>7633800</v>
      </c>
      <c r="G389" s="39">
        <v>7590000</v>
      </c>
    </row>
    <row r="390" spans="1:7" ht="112.5" customHeight="1" x14ac:dyDescent="0.3">
      <c r="A390" s="13">
        <v>383</v>
      </c>
      <c r="B390" s="29">
        <v>864</v>
      </c>
      <c r="C390" s="49" t="s">
        <v>459</v>
      </c>
      <c r="D390" s="49"/>
      <c r="E390" s="11" t="s">
        <v>460</v>
      </c>
      <c r="F390" s="39">
        <v>18049162.609999999</v>
      </c>
      <c r="G390" s="39">
        <v>13924999.640000001</v>
      </c>
    </row>
    <row r="391" spans="1:7" ht="66.75" customHeight="1" x14ac:dyDescent="0.3">
      <c r="A391" s="13">
        <v>384</v>
      </c>
      <c r="B391" s="29">
        <v>864</v>
      </c>
      <c r="C391" s="49" t="s">
        <v>625</v>
      </c>
      <c r="D391" s="49"/>
      <c r="E391" s="11" t="s">
        <v>626</v>
      </c>
      <c r="F391" s="39">
        <v>256000</v>
      </c>
      <c r="G391" s="39">
        <v>89909.05</v>
      </c>
    </row>
    <row r="392" spans="1:7" ht="84" customHeight="1" x14ac:dyDescent="0.3">
      <c r="A392" s="13">
        <v>385</v>
      </c>
      <c r="B392" s="29">
        <v>864</v>
      </c>
      <c r="C392" s="49" t="s">
        <v>386</v>
      </c>
      <c r="D392" s="49"/>
      <c r="E392" s="11" t="s">
        <v>153</v>
      </c>
      <c r="F392" s="39">
        <v>677667</v>
      </c>
      <c r="G392" s="39">
        <v>677667</v>
      </c>
    </row>
    <row r="393" spans="1:7" ht="103.5" customHeight="1" x14ac:dyDescent="0.3">
      <c r="A393" s="13">
        <v>386</v>
      </c>
      <c r="B393" s="29">
        <v>864</v>
      </c>
      <c r="C393" s="49" t="s">
        <v>387</v>
      </c>
      <c r="D393" s="49"/>
      <c r="E393" s="9" t="s">
        <v>628</v>
      </c>
      <c r="F393" s="39">
        <v>677667</v>
      </c>
      <c r="G393" s="39">
        <v>677667</v>
      </c>
    </row>
    <row r="394" spans="1:7" ht="69" customHeight="1" x14ac:dyDescent="0.3">
      <c r="A394" s="13">
        <v>387</v>
      </c>
      <c r="B394" s="29">
        <v>864</v>
      </c>
      <c r="C394" s="49" t="s">
        <v>388</v>
      </c>
      <c r="D394" s="49"/>
      <c r="E394" s="9" t="s">
        <v>154</v>
      </c>
      <c r="F394" s="39">
        <v>677667</v>
      </c>
      <c r="G394" s="39">
        <v>677667</v>
      </c>
    </row>
    <row r="395" spans="1:7" ht="78.75" x14ac:dyDescent="0.3">
      <c r="A395" s="13">
        <v>388</v>
      </c>
      <c r="B395" s="29">
        <v>864</v>
      </c>
      <c r="C395" s="49" t="s">
        <v>389</v>
      </c>
      <c r="D395" s="49"/>
      <c r="E395" s="9" t="s">
        <v>155</v>
      </c>
      <c r="F395" s="39">
        <v>3388333</v>
      </c>
      <c r="G395" s="39">
        <v>3388333</v>
      </c>
    </row>
    <row r="396" spans="1:7" ht="57.75" customHeight="1" x14ac:dyDescent="0.3">
      <c r="A396" s="13">
        <v>389</v>
      </c>
      <c r="B396" s="29">
        <v>864</v>
      </c>
      <c r="C396" s="49" t="s">
        <v>390</v>
      </c>
      <c r="D396" s="49"/>
      <c r="E396" s="9" t="s">
        <v>156</v>
      </c>
      <c r="F396" s="39">
        <v>677667</v>
      </c>
      <c r="G396" s="39">
        <v>677667</v>
      </c>
    </row>
    <row r="397" spans="1:7" ht="47.25" x14ac:dyDescent="0.3">
      <c r="A397" s="13">
        <v>390</v>
      </c>
      <c r="B397" s="29">
        <v>864</v>
      </c>
      <c r="C397" s="49" t="s">
        <v>391</v>
      </c>
      <c r="D397" s="49"/>
      <c r="E397" s="9" t="s">
        <v>190</v>
      </c>
      <c r="F397" s="39">
        <v>1355334</v>
      </c>
      <c r="G397" s="39">
        <v>1355334</v>
      </c>
    </row>
    <row r="398" spans="1:7" ht="63" x14ac:dyDescent="0.3">
      <c r="A398" s="13">
        <v>391</v>
      </c>
      <c r="B398" s="29">
        <v>864</v>
      </c>
      <c r="C398" s="49" t="s">
        <v>392</v>
      </c>
      <c r="D398" s="49"/>
      <c r="E398" s="9" t="s">
        <v>157</v>
      </c>
      <c r="F398" s="39">
        <v>677667</v>
      </c>
      <c r="G398" s="39">
        <v>677667</v>
      </c>
    </row>
    <row r="399" spans="1:7" ht="47.25" x14ac:dyDescent="0.3">
      <c r="A399" s="13">
        <v>392</v>
      </c>
      <c r="B399" s="29">
        <v>864</v>
      </c>
      <c r="C399" s="58" t="s">
        <v>604</v>
      </c>
      <c r="D399" s="59"/>
      <c r="E399" s="9" t="s">
        <v>603</v>
      </c>
      <c r="F399" s="39">
        <v>511140</v>
      </c>
      <c r="G399" s="39">
        <v>511140</v>
      </c>
    </row>
    <row r="400" spans="1:7" ht="80.25" customHeight="1" x14ac:dyDescent="0.3">
      <c r="A400" s="13">
        <v>393</v>
      </c>
      <c r="B400" s="29">
        <v>864</v>
      </c>
      <c r="C400" s="49" t="s">
        <v>393</v>
      </c>
      <c r="D400" s="49"/>
      <c r="E400" s="9" t="s">
        <v>641</v>
      </c>
      <c r="F400" s="39">
        <v>29566800</v>
      </c>
      <c r="G400" s="39">
        <v>29566800</v>
      </c>
    </row>
    <row r="401" spans="1:7" ht="49.5" customHeight="1" x14ac:dyDescent="0.3">
      <c r="A401" s="13">
        <v>394</v>
      </c>
      <c r="B401" s="29">
        <v>864</v>
      </c>
      <c r="C401" s="49" t="s">
        <v>608</v>
      </c>
      <c r="D401" s="49"/>
      <c r="E401" s="9" t="s">
        <v>607</v>
      </c>
      <c r="F401" s="39">
        <v>0</v>
      </c>
      <c r="G401" s="39">
        <v>0</v>
      </c>
    </row>
    <row r="402" spans="1:7" ht="41.25" customHeight="1" x14ac:dyDescent="0.3">
      <c r="A402" s="13">
        <v>395</v>
      </c>
      <c r="B402" s="29">
        <v>864</v>
      </c>
      <c r="C402" s="49" t="s">
        <v>609</v>
      </c>
      <c r="D402" s="49"/>
      <c r="E402" s="9" t="s">
        <v>610</v>
      </c>
      <c r="F402" s="39">
        <v>0</v>
      </c>
      <c r="G402" s="39">
        <v>0</v>
      </c>
    </row>
    <row r="403" spans="1:7" ht="34.5" customHeight="1" x14ac:dyDescent="0.3">
      <c r="A403" s="13">
        <v>396</v>
      </c>
      <c r="B403" s="29">
        <v>864</v>
      </c>
      <c r="C403" s="49" t="s">
        <v>612</v>
      </c>
      <c r="D403" s="49"/>
      <c r="E403" s="9" t="s">
        <v>611</v>
      </c>
      <c r="F403" s="39">
        <v>5000000</v>
      </c>
      <c r="G403" s="39">
        <v>5000000</v>
      </c>
    </row>
    <row r="404" spans="1:7" s="24" customFormat="1" ht="22.5" customHeight="1" x14ac:dyDescent="0.3">
      <c r="A404" s="13">
        <v>397</v>
      </c>
      <c r="B404" s="29">
        <v>864</v>
      </c>
      <c r="C404" s="58" t="s">
        <v>450</v>
      </c>
      <c r="D404" s="59"/>
      <c r="E404" s="9" t="s">
        <v>490</v>
      </c>
      <c r="F404" s="39">
        <v>150000</v>
      </c>
      <c r="G404" s="39">
        <v>150000</v>
      </c>
    </row>
    <row r="405" spans="1:7" s="24" customFormat="1" ht="52.5" customHeight="1" x14ac:dyDescent="0.3">
      <c r="A405" s="13">
        <v>398</v>
      </c>
      <c r="B405" s="29">
        <v>864</v>
      </c>
      <c r="C405" s="49" t="s">
        <v>627</v>
      </c>
      <c r="D405" s="49"/>
      <c r="E405" s="9" t="s">
        <v>629</v>
      </c>
      <c r="F405" s="39">
        <v>823700</v>
      </c>
      <c r="G405" s="39">
        <v>777896.95</v>
      </c>
    </row>
    <row r="406" spans="1:7" s="24" customFormat="1" ht="36" customHeight="1" x14ac:dyDescent="0.3">
      <c r="A406" s="13">
        <v>399</v>
      </c>
      <c r="B406" s="29">
        <v>864</v>
      </c>
      <c r="C406" s="49" t="s">
        <v>645</v>
      </c>
      <c r="D406" s="49"/>
      <c r="E406" s="9" t="s">
        <v>646</v>
      </c>
      <c r="F406" s="39">
        <v>10167307.66</v>
      </c>
      <c r="G406" s="39">
        <v>10167307.66</v>
      </c>
    </row>
    <row r="407" spans="1:7" s="24" customFormat="1" ht="52.5" customHeight="1" x14ac:dyDescent="0.3">
      <c r="A407" s="13">
        <v>400</v>
      </c>
      <c r="B407" s="29">
        <v>864</v>
      </c>
      <c r="C407" s="49" t="s">
        <v>647</v>
      </c>
      <c r="D407" s="49"/>
      <c r="E407" s="9" t="s">
        <v>652</v>
      </c>
      <c r="F407" s="39">
        <v>2558000</v>
      </c>
      <c r="G407" s="39">
        <v>2558000</v>
      </c>
    </row>
    <row r="408" spans="1:7" ht="35.25" customHeight="1" x14ac:dyDescent="0.3">
      <c r="A408" s="13">
        <v>401</v>
      </c>
      <c r="B408" s="29">
        <v>864</v>
      </c>
      <c r="C408" s="49" t="s">
        <v>394</v>
      </c>
      <c r="D408" s="49"/>
      <c r="E408" s="9" t="s">
        <v>179</v>
      </c>
      <c r="F408" s="39">
        <v>0</v>
      </c>
      <c r="G408" s="39">
        <v>0</v>
      </c>
    </row>
    <row r="409" spans="1:7" ht="31.5" x14ac:dyDescent="0.3">
      <c r="A409" s="13">
        <v>402</v>
      </c>
      <c r="B409" s="29">
        <v>864</v>
      </c>
      <c r="C409" s="49" t="s">
        <v>395</v>
      </c>
      <c r="D409" s="49"/>
      <c r="E409" s="11" t="s">
        <v>158</v>
      </c>
      <c r="F409" s="39">
        <v>0</v>
      </c>
      <c r="G409" s="39">
        <v>0</v>
      </c>
    </row>
    <row r="410" spans="1:7" ht="47.25" x14ac:dyDescent="0.3">
      <c r="A410" s="13">
        <v>403</v>
      </c>
      <c r="B410" s="29">
        <v>864</v>
      </c>
      <c r="C410" s="49" t="s">
        <v>613</v>
      </c>
      <c r="D410" s="49"/>
      <c r="E410" s="11" t="s">
        <v>614</v>
      </c>
      <c r="F410" s="39">
        <v>0</v>
      </c>
      <c r="G410" s="39">
        <v>0</v>
      </c>
    </row>
    <row r="411" spans="1:7" ht="31.5" x14ac:dyDescent="0.3">
      <c r="A411" s="13">
        <v>404</v>
      </c>
      <c r="B411" s="29">
        <v>864</v>
      </c>
      <c r="C411" s="49" t="s">
        <v>396</v>
      </c>
      <c r="D411" s="49"/>
      <c r="E411" s="11" t="s">
        <v>180</v>
      </c>
      <c r="F411" s="39">
        <v>4584800</v>
      </c>
      <c r="G411" s="39">
        <v>4584800</v>
      </c>
    </row>
    <row r="412" spans="1:7" ht="31.5" x14ac:dyDescent="0.3">
      <c r="A412" s="13">
        <v>405</v>
      </c>
      <c r="B412" s="29">
        <v>864</v>
      </c>
      <c r="C412" s="49" t="s">
        <v>397</v>
      </c>
      <c r="D412" s="49"/>
      <c r="E412" s="11" t="s">
        <v>181</v>
      </c>
      <c r="F412" s="39">
        <v>1409900</v>
      </c>
      <c r="G412" s="39">
        <v>1409900</v>
      </c>
    </row>
    <row r="413" spans="1:7" ht="37.5" customHeight="1" x14ac:dyDescent="0.3">
      <c r="A413" s="13">
        <v>406</v>
      </c>
      <c r="B413" s="29">
        <v>864</v>
      </c>
      <c r="C413" s="49" t="s">
        <v>398</v>
      </c>
      <c r="D413" s="49"/>
      <c r="E413" s="11" t="s">
        <v>182</v>
      </c>
      <c r="F413" s="39">
        <v>1374660</v>
      </c>
      <c r="G413" s="39">
        <v>1374660</v>
      </c>
    </row>
    <row r="414" spans="1:7" ht="37.5" customHeight="1" x14ac:dyDescent="0.3">
      <c r="A414" s="13">
        <v>407</v>
      </c>
      <c r="B414" s="29">
        <v>864</v>
      </c>
      <c r="C414" s="49" t="s">
        <v>399</v>
      </c>
      <c r="D414" s="49"/>
      <c r="E414" s="11" t="s">
        <v>183</v>
      </c>
      <c r="F414" s="39">
        <v>14257000</v>
      </c>
      <c r="G414" s="39">
        <v>0</v>
      </c>
    </row>
    <row r="415" spans="1:7" ht="37.5" customHeight="1" x14ac:dyDescent="0.3">
      <c r="A415" s="13">
        <v>408</v>
      </c>
      <c r="B415" s="29">
        <v>864</v>
      </c>
      <c r="C415" s="49" t="s">
        <v>400</v>
      </c>
      <c r="D415" s="49"/>
      <c r="E415" s="11" t="s">
        <v>184</v>
      </c>
      <c r="F415" s="39">
        <v>10000000</v>
      </c>
      <c r="G415" s="39">
        <v>0</v>
      </c>
    </row>
    <row r="416" spans="1:7" ht="64.5" customHeight="1" x14ac:dyDescent="0.3">
      <c r="A416" s="13">
        <v>409</v>
      </c>
      <c r="B416" s="29">
        <v>864</v>
      </c>
      <c r="C416" s="49" t="s">
        <v>401</v>
      </c>
      <c r="D416" s="49"/>
      <c r="E416" s="11" t="s">
        <v>522</v>
      </c>
      <c r="F416" s="39">
        <v>30065.05</v>
      </c>
      <c r="G416" s="39">
        <v>30065.05</v>
      </c>
    </row>
    <row r="417" spans="1:7" ht="35.25" customHeight="1" x14ac:dyDescent="0.3">
      <c r="A417" s="13">
        <v>410</v>
      </c>
      <c r="B417" s="29">
        <v>864</v>
      </c>
      <c r="C417" s="49" t="s">
        <v>402</v>
      </c>
      <c r="D417" s="49"/>
      <c r="E417" s="11" t="s">
        <v>185</v>
      </c>
      <c r="F417" s="39">
        <v>11189427</v>
      </c>
      <c r="G417" s="39">
        <v>9625250.8900000006</v>
      </c>
    </row>
    <row r="418" spans="1:7" ht="35.25" customHeight="1" x14ac:dyDescent="0.3">
      <c r="A418" s="13">
        <v>411</v>
      </c>
      <c r="B418" s="29">
        <v>864</v>
      </c>
      <c r="C418" s="49" t="s">
        <v>403</v>
      </c>
      <c r="D418" s="49"/>
      <c r="E418" s="11" t="s">
        <v>186</v>
      </c>
      <c r="F418" s="39">
        <v>51770700</v>
      </c>
      <c r="G418" s="39">
        <v>51770700</v>
      </c>
    </row>
    <row r="419" spans="1:7" ht="35.25" customHeight="1" x14ac:dyDescent="0.3">
      <c r="A419" s="13">
        <v>412</v>
      </c>
      <c r="B419" s="29">
        <v>864</v>
      </c>
      <c r="C419" s="49" t="s">
        <v>436</v>
      </c>
      <c r="D419" s="49"/>
      <c r="E419" s="11" t="s">
        <v>437</v>
      </c>
      <c r="F419" s="39">
        <v>0</v>
      </c>
      <c r="G419" s="39">
        <v>0</v>
      </c>
    </row>
    <row r="420" spans="1:7" ht="31.5" x14ac:dyDescent="0.3">
      <c r="A420" s="13">
        <v>413</v>
      </c>
      <c r="B420" s="30">
        <v>864</v>
      </c>
      <c r="C420" s="60" t="s">
        <v>404</v>
      </c>
      <c r="D420" s="60"/>
      <c r="E420" s="11" t="s">
        <v>159</v>
      </c>
      <c r="F420" s="39">
        <v>0</v>
      </c>
      <c r="G420" s="39">
        <v>0</v>
      </c>
    </row>
    <row r="421" spans="1:7" ht="47.25" x14ac:dyDescent="0.3">
      <c r="A421" s="13">
        <v>414</v>
      </c>
      <c r="B421" s="29">
        <v>864</v>
      </c>
      <c r="C421" s="49" t="s">
        <v>405</v>
      </c>
      <c r="D421" s="49"/>
      <c r="E421" s="11" t="s">
        <v>505</v>
      </c>
      <c r="F421" s="39">
        <v>0</v>
      </c>
      <c r="G421" s="39">
        <v>0</v>
      </c>
    </row>
    <row r="422" spans="1:7" ht="31.5" x14ac:dyDescent="0.3">
      <c r="A422" s="13">
        <v>415</v>
      </c>
      <c r="B422" s="29">
        <v>864</v>
      </c>
      <c r="C422" s="49" t="s">
        <v>406</v>
      </c>
      <c r="D422" s="49"/>
      <c r="E422" s="11" t="s">
        <v>189</v>
      </c>
      <c r="F422" s="39">
        <v>4857000</v>
      </c>
      <c r="G422" s="39">
        <v>4857000</v>
      </c>
    </row>
    <row r="423" spans="1:7" ht="47.25" x14ac:dyDescent="0.3">
      <c r="A423" s="13">
        <v>416</v>
      </c>
      <c r="B423" s="29">
        <v>864</v>
      </c>
      <c r="C423" s="49" t="s">
        <v>407</v>
      </c>
      <c r="D423" s="49"/>
      <c r="E423" s="11" t="s">
        <v>187</v>
      </c>
      <c r="F423" s="39">
        <v>253770</v>
      </c>
      <c r="G423" s="39">
        <v>253770</v>
      </c>
    </row>
    <row r="424" spans="1:7" ht="31.5" x14ac:dyDescent="0.3">
      <c r="A424" s="13">
        <v>417</v>
      </c>
      <c r="B424" s="29">
        <v>864</v>
      </c>
      <c r="C424" s="49" t="s">
        <v>408</v>
      </c>
      <c r="D424" s="49"/>
      <c r="E424" s="11" t="s">
        <v>188</v>
      </c>
      <c r="F424" s="39">
        <v>7968100</v>
      </c>
      <c r="G424" s="39">
        <v>7967736.29</v>
      </c>
    </row>
    <row r="425" spans="1:7" ht="21.75" customHeight="1" x14ac:dyDescent="0.3">
      <c r="A425" s="13">
        <v>418</v>
      </c>
      <c r="B425" s="29">
        <v>864</v>
      </c>
      <c r="C425" s="49" t="s">
        <v>409</v>
      </c>
      <c r="D425" s="49"/>
      <c r="E425" s="9" t="s">
        <v>532</v>
      </c>
      <c r="F425" s="39">
        <v>5159914</v>
      </c>
      <c r="G425" s="39">
        <v>5159914</v>
      </c>
    </row>
    <row r="426" spans="1:7" ht="22.5" customHeight="1" x14ac:dyDescent="0.3">
      <c r="A426" s="13">
        <v>419</v>
      </c>
      <c r="B426" s="29">
        <v>864</v>
      </c>
      <c r="C426" s="49" t="s">
        <v>410</v>
      </c>
      <c r="D426" s="49"/>
      <c r="E426" s="9" t="s">
        <v>160</v>
      </c>
      <c r="F426" s="39">
        <v>0</v>
      </c>
      <c r="G426" s="39">
        <v>0</v>
      </c>
    </row>
    <row r="427" spans="1:7" ht="68.25" customHeight="1" x14ac:dyDescent="0.3">
      <c r="A427" s="13">
        <v>420</v>
      </c>
      <c r="B427" s="29">
        <v>864</v>
      </c>
      <c r="C427" s="49" t="s">
        <v>411</v>
      </c>
      <c r="D427" s="49"/>
      <c r="E427" s="9" t="s">
        <v>533</v>
      </c>
      <c r="F427" s="39">
        <v>0</v>
      </c>
      <c r="G427" s="39">
        <v>0</v>
      </c>
    </row>
    <row r="428" spans="1:7" ht="37.5" customHeight="1" x14ac:dyDescent="0.3">
      <c r="A428" s="13">
        <v>421</v>
      </c>
      <c r="B428" s="29">
        <v>864</v>
      </c>
      <c r="C428" s="49" t="s">
        <v>463</v>
      </c>
      <c r="D428" s="49"/>
      <c r="E428" s="9" t="s">
        <v>464</v>
      </c>
      <c r="F428" s="39">
        <v>0</v>
      </c>
      <c r="G428" s="39">
        <v>0</v>
      </c>
    </row>
    <row r="429" spans="1:7" ht="21.75" customHeight="1" x14ac:dyDescent="0.3">
      <c r="A429" s="13">
        <v>422</v>
      </c>
      <c r="B429" s="29">
        <v>864</v>
      </c>
      <c r="C429" s="49" t="s">
        <v>301</v>
      </c>
      <c r="D429" s="49"/>
      <c r="E429" s="9" t="s">
        <v>191</v>
      </c>
      <c r="F429" s="39">
        <v>0</v>
      </c>
      <c r="G429" s="39">
        <v>0</v>
      </c>
    </row>
    <row r="430" spans="1:7" ht="37.5" customHeight="1" x14ac:dyDescent="0.3">
      <c r="A430" s="13">
        <v>423</v>
      </c>
      <c r="B430" s="29">
        <v>864</v>
      </c>
      <c r="C430" s="49" t="s">
        <v>412</v>
      </c>
      <c r="D430" s="49"/>
      <c r="E430" s="9" t="s">
        <v>534</v>
      </c>
      <c r="F430" s="39">
        <v>0</v>
      </c>
      <c r="G430" s="39">
        <v>0</v>
      </c>
    </row>
    <row r="431" spans="1:7" ht="34.5" customHeight="1" x14ac:dyDescent="0.3">
      <c r="A431" s="13">
        <v>424</v>
      </c>
      <c r="B431" s="29">
        <v>864</v>
      </c>
      <c r="C431" s="49" t="s">
        <v>413</v>
      </c>
      <c r="D431" s="49"/>
      <c r="E431" s="9" t="s">
        <v>535</v>
      </c>
      <c r="F431" s="39">
        <v>0</v>
      </c>
      <c r="G431" s="39">
        <v>0</v>
      </c>
    </row>
    <row r="432" spans="1:7" ht="39" customHeight="1" x14ac:dyDescent="0.3">
      <c r="A432" s="13">
        <v>425</v>
      </c>
      <c r="B432" s="29">
        <v>864</v>
      </c>
      <c r="C432" s="49" t="s">
        <v>414</v>
      </c>
      <c r="D432" s="49"/>
      <c r="E432" s="26" t="s">
        <v>536</v>
      </c>
      <c r="F432" s="39">
        <v>0</v>
      </c>
      <c r="G432" s="39">
        <v>0</v>
      </c>
    </row>
    <row r="433" spans="1:7" ht="53.25" customHeight="1" x14ac:dyDescent="0.3">
      <c r="A433" s="13">
        <v>426</v>
      </c>
      <c r="B433" s="29">
        <v>864</v>
      </c>
      <c r="C433" s="58" t="s">
        <v>606</v>
      </c>
      <c r="D433" s="59"/>
      <c r="E433" s="26" t="s">
        <v>605</v>
      </c>
      <c r="F433" s="39">
        <v>-34039.1</v>
      </c>
      <c r="G433" s="39">
        <v>-34039.1</v>
      </c>
    </row>
    <row r="434" spans="1:7" ht="54" customHeight="1" x14ac:dyDescent="0.3">
      <c r="A434" s="13">
        <v>427</v>
      </c>
      <c r="B434" s="29">
        <v>864</v>
      </c>
      <c r="C434" s="49" t="s">
        <v>415</v>
      </c>
      <c r="D434" s="49"/>
      <c r="E434" s="26" t="s">
        <v>193</v>
      </c>
      <c r="F434" s="39">
        <v>0</v>
      </c>
      <c r="G434" s="39">
        <v>0</v>
      </c>
    </row>
    <row r="435" spans="1:7" ht="33.75" customHeight="1" x14ac:dyDescent="0.3">
      <c r="A435" s="13">
        <v>428</v>
      </c>
      <c r="B435" s="29">
        <v>864</v>
      </c>
      <c r="C435" s="49" t="s">
        <v>416</v>
      </c>
      <c r="D435" s="49"/>
      <c r="E435" s="26" t="s">
        <v>537</v>
      </c>
      <c r="F435" s="39">
        <v>-26969.19</v>
      </c>
      <c r="G435" s="39">
        <v>-26969.19</v>
      </c>
    </row>
    <row r="436" spans="1:7" ht="49.5" customHeight="1" x14ac:dyDescent="0.3">
      <c r="A436" s="13">
        <v>429</v>
      </c>
      <c r="B436" s="29">
        <v>864</v>
      </c>
      <c r="C436" s="49" t="s">
        <v>417</v>
      </c>
      <c r="D436" s="49"/>
      <c r="E436" s="26" t="s">
        <v>192</v>
      </c>
      <c r="F436" s="39">
        <v>0</v>
      </c>
      <c r="G436" s="39">
        <v>0</v>
      </c>
    </row>
    <row r="437" spans="1:7" ht="49.5" customHeight="1" x14ac:dyDescent="0.3">
      <c r="A437" s="13">
        <v>430</v>
      </c>
      <c r="B437" s="29">
        <v>864</v>
      </c>
      <c r="C437" s="49" t="s">
        <v>615</v>
      </c>
      <c r="D437" s="49"/>
      <c r="E437" s="26" t="s">
        <v>616</v>
      </c>
      <c r="F437" s="39">
        <v>0</v>
      </c>
      <c r="G437" s="39">
        <v>0</v>
      </c>
    </row>
    <row r="438" spans="1:7" ht="37.5" customHeight="1" x14ac:dyDescent="0.3">
      <c r="A438" s="13">
        <v>431</v>
      </c>
      <c r="B438" s="29">
        <v>864</v>
      </c>
      <c r="C438" s="49" t="s">
        <v>418</v>
      </c>
      <c r="D438" s="49"/>
      <c r="E438" s="26" t="s">
        <v>538</v>
      </c>
      <c r="F438" s="39">
        <v>-6908683.9199999999</v>
      </c>
      <c r="G438" s="39">
        <v>-6908683.9199999999</v>
      </c>
    </row>
    <row r="439" spans="1:7" ht="25.5" customHeight="1" x14ac:dyDescent="0.3">
      <c r="A439" s="13">
        <v>432</v>
      </c>
      <c r="B439" s="29">
        <v>874</v>
      </c>
      <c r="C439" s="57" t="s">
        <v>194</v>
      </c>
      <c r="D439" s="57"/>
      <c r="E439" s="57"/>
      <c r="F439" s="39">
        <f>SUM(F440:F474)</f>
        <v>10325831.67</v>
      </c>
      <c r="G439" s="39">
        <f>SUM(G440:G474)</f>
        <v>9132045.75</v>
      </c>
    </row>
    <row r="440" spans="1:7" ht="27.75" customHeight="1" x14ac:dyDescent="0.3">
      <c r="A440" s="13">
        <v>433</v>
      </c>
      <c r="B440" s="28" t="s">
        <v>195</v>
      </c>
      <c r="C440" s="54" t="s">
        <v>276</v>
      </c>
      <c r="D440" s="54"/>
      <c r="E440" s="12" t="s">
        <v>196</v>
      </c>
      <c r="F440" s="39">
        <v>6815165</v>
      </c>
      <c r="G440" s="39">
        <v>5936860.3700000001</v>
      </c>
    </row>
    <row r="441" spans="1:7" ht="39" customHeight="1" x14ac:dyDescent="0.3">
      <c r="A441" s="13">
        <v>434</v>
      </c>
      <c r="B441" s="28" t="s">
        <v>195</v>
      </c>
      <c r="C441" s="54" t="s">
        <v>419</v>
      </c>
      <c r="D441" s="54"/>
      <c r="E441" s="12" t="s">
        <v>197</v>
      </c>
      <c r="F441" s="39">
        <v>2357376</v>
      </c>
      <c r="G441" s="39">
        <v>2378359.71</v>
      </c>
    </row>
    <row r="442" spans="1:7" ht="22.5" customHeight="1" x14ac:dyDescent="0.3">
      <c r="A442" s="13">
        <v>435</v>
      </c>
      <c r="B442" s="28" t="s">
        <v>195</v>
      </c>
      <c r="C442" s="54" t="s">
        <v>420</v>
      </c>
      <c r="D442" s="54"/>
      <c r="E442" s="9" t="s">
        <v>198</v>
      </c>
      <c r="F442" s="39">
        <v>0</v>
      </c>
      <c r="G442" s="39">
        <v>0</v>
      </c>
    </row>
    <row r="443" spans="1:7" ht="33.75" customHeight="1" x14ac:dyDescent="0.3">
      <c r="A443" s="13">
        <v>436</v>
      </c>
      <c r="B443" s="28" t="s">
        <v>195</v>
      </c>
      <c r="C443" s="54" t="s">
        <v>421</v>
      </c>
      <c r="D443" s="54"/>
      <c r="E443" s="8" t="s">
        <v>199</v>
      </c>
      <c r="F443" s="39">
        <v>0</v>
      </c>
      <c r="G443" s="39">
        <v>0</v>
      </c>
    </row>
    <row r="444" spans="1:7" ht="41.25" customHeight="1" x14ac:dyDescent="0.3">
      <c r="A444" s="13">
        <v>437</v>
      </c>
      <c r="B444" s="28" t="s">
        <v>195</v>
      </c>
      <c r="C444" s="54" t="s">
        <v>279</v>
      </c>
      <c r="D444" s="54"/>
      <c r="E444" s="8" t="s">
        <v>63</v>
      </c>
      <c r="F444" s="39">
        <v>350000</v>
      </c>
      <c r="G444" s="39">
        <v>350000</v>
      </c>
    </row>
    <row r="445" spans="1:7" ht="37.5" customHeight="1" x14ac:dyDescent="0.3">
      <c r="A445" s="13">
        <v>438</v>
      </c>
      <c r="B445" s="28" t="s">
        <v>195</v>
      </c>
      <c r="C445" s="54" t="s">
        <v>280</v>
      </c>
      <c r="D445" s="54"/>
      <c r="E445" s="8" t="s">
        <v>64</v>
      </c>
      <c r="F445" s="39">
        <v>0</v>
      </c>
      <c r="G445" s="39">
        <v>0</v>
      </c>
    </row>
    <row r="446" spans="1:7" ht="48.75" customHeight="1" x14ac:dyDescent="0.3">
      <c r="A446" s="13">
        <v>439</v>
      </c>
      <c r="B446" s="28" t="s">
        <v>195</v>
      </c>
      <c r="C446" s="54" t="s">
        <v>281</v>
      </c>
      <c r="D446" s="54"/>
      <c r="E446" s="8" t="s">
        <v>65</v>
      </c>
      <c r="F446" s="39">
        <v>0</v>
      </c>
      <c r="G446" s="39">
        <v>0</v>
      </c>
    </row>
    <row r="447" spans="1:7" ht="37.5" customHeight="1" x14ac:dyDescent="0.3">
      <c r="A447" s="13">
        <v>440</v>
      </c>
      <c r="B447" s="28" t="s">
        <v>195</v>
      </c>
      <c r="C447" s="54" t="s">
        <v>282</v>
      </c>
      <c r="D447" s="54"/>
      <c r="E447" s="8" t="s">
        <v>66</v>
      </c>
      <c r="F447" s="39">
        <v>0</v>
      </c>
      <c r="G447" s="39">
        <v>0</v>
      </c>
    </row>
    <row r="448" spans="1:7" ht="50.25" customHeight="1" x14ac:dyDescent="0.3">
      <c r="A448" s="13">
        <v>441</v>
      </c>
      <c r="B448" s="28" t="s">
        <v>195</v>
      </c>
      <c r="C448" s="54" t="s">
        <v>283</v>
      </c>
      <c r="D448" s="54"/>
      <c r="E448" s="8" t="s">
        <v>67</v>
      </c>
      <c r="F448" s="39">
        <v>0</v>
      </c>
      <c r="G448" s="39">
        <v>0</v>
      </c>
    </row>
    <row r="449" spans="1:7" ht="37.5" customHeight="1" x14ac:dyDescent="0.3">
      <c r="A449" s="13">
        <v>442</v>
      </c>
      <c r="B449" s="28" t="s">
        <v>195</v>
      </c>
      <c r="C449" s="54" t="s">
        <v>262</v>
      </c>
      <c r="D449" s="54"/>
      <c r="E449" s="8" t="s">
        <v>68</v>
      </c>
      <c r="F449" s="39">
        <v>0</v>
      </c>
      <c r="G449" s="39">
        <v>0</v>
      </c>
    </row>
    <row r="450" spans="1:7" ht="31.5" x14ac:dyDescent="0.3">
      <c r="A450" s="13">
        <v>443</v>
      </c>
      <c r="B450" s="28" t="s">
        <v>195</v>
      </c>
      <c r="C450" s="54" t="s">
        <v>263</v>
      </c>
      <c r="D450" s="54"/>
      <c r="E450" s="8" t="s">
        <v>69</v>
      </c>
      <c r="F450" s="39">
        <v>0</v>
      </c>
      <c r="G450" s="39">
        <v>0</v>
      </c>
    </row>
    <row r="451" spans="1:7" s="24" customFormat="1" ht="47.25" x14ac:dyDescent="0.3">
      <c r="A451" s="13">
        <v>444</v>
      </c>
      <c r="B451" s="28" t="s">
        <v>195</v>
      </c>
      <c r="C451" s="54" t="s">
        <v>284</v>
      </c>
      <c r="D451" s="54"/>
      <c r="E451" s="9" t="s">
        <v>99</v>
      </c>
      <c r="F451" s="39">
        <v>0</v>
      </c>
      <c r="G451" s="39">
        <v>0</v>
      </c>
    </row>
    <row r="452" spans="1:7" s="24" customFormat="1" ht="47.25" x14ac:dyDescent="0.3">
      <c r="A452" s="13">
        <v>445</v>
      </c>
      <c r="B452" s="28" t="s">
        <v>195</v>
      </c>
      <c r="C452" s="54" t="s">
        <v>285</v>
      </c>
      <c r="D452" s="54"/>
      <c r="E452" s="9" t="s">
        <v>100</v>
      </c>
      <c r="F452" s="39">
        <v>0</v>
      </c>
      <c r="G452" s="39">
        <v>0</v>
      </c>
    </row>
    <row r="453" spans="1:7" s="24" customFormat="1" ht="51.75" customHeight="1" x14ac:dyDescent="0.3">
      <c r="A453" s="13">
        <v>446</v>
      </c>
      <c r="B453" s="28" t="s">
        <v>195</v>
      </c>
      <c r="C453" s="54" t="s">
        <v>286</v>
      </c>
      <c r="D453" s="54"/>
      <c r="E453" s="9" t="s">
        <v>101</v>
      </c>
      <c r="F453" s="39">
        <v>0</v>
      </c>
      <c r="G453" s="39">
        <v>0</v>
      </c>
    </row>
    <row r="454" spans="1:7" ht="52.5" customHeight="1" x14ac:dyDescent="0.3">
      <c r="A454" s="13">
        <v>447</v>
      </c>
      <c r="B454" s="28" t="s">
        <v>195</v>
      </c>
      <c r="C454" s="54" t="s">
        <v>287</v>
      </c>
      <c r="D454" s="54"/>
      <c r="E454" s="9" t="s">
        <v>102</v>
      </c>
      <c r="F454" s="39">
        <v>0</v>
      </c>
      <c r="G454" s="39">
        <v>0</v>
      </c>
    </row>
    <row r="455" spans="1:7" ht="55.5" customHeight="1" x14ac:dyDescent="0.3">
      <c r="A455" s="13">
        <v>448</v>
      </c>
      <c r="B455" s="28" t="s">
        <v>195</v>
      </c>
      <c r="C455" s="54" t="s">
        <v>292</v>
      </c>
      <c r="D455" s="54"/>
      <c r="E455" s="9" t="s">
        <v>70</v>
      </c>
      <c r="F455" s="39">
        <v>14839.45</v>
      </c>
      <c r="G455" s="39">
        <v>14839.45</v>
      </c>
    </row>
    <row r="456" spans="1:7" ht="54" customHeight="1" x14ac:dyDescent="0.3">
      <c r="A456" s="13">
        <v>449</v>
      </c>
      <c r="B456" s="28" t="s">
        <v>195</v>
      </c>
      <c r="C456" s="54" t="s">
        <v>293</v>
      </c>
      <c r="D456" s="54"/>
      <c r="E456" s="9" t="s">
        <v>71</v>
      </c>
      <c r="F456" s="39">
        <v>0</v>
      </c>
      <c r="G456" s="39">
        <v>0</v>
      </c>
    </row>
    <row r="457" spans="1:7" ht="38.25" customHeight="1" x14ac:dyDescent="0.3">
      <c r="A457" s="13">
        <v>450</v>
      </c>
      <c r="B457" s="28" t="s">
        <v>195</v>
      </c>
      <c r="C457" s="54" t="s">
        <v>294</v>
      </c>
      <c r="D457" s="54"/>
      <c r="E457" s="9" t="s">
        <v>72</v>
      </c>
      <c r="F457" s="39">
        <v>0</v>
      </c>
      <c r="G457" s="39">
        <v>0</v>
      </c>
    </row>
    <row r="458" spans="1:7" ht="30.75" customHeight="1" x14ac:dyDescent="0.3">
      <c r="A458" s="13">
        <v>451</v>
      </c>
      <c r="B458" s="28" t="s">
        <v>195</v>
      </c>
      <c r="C458" s="54" t="s">
        <v>295</v>
      </c>
      <c r="D458" s="54"/>
      <c r="E458" s="27" t="s">
        <v>546</v>
      </c>
      <c r="F458" s="39">
        <v>336465</v>
      </c>
      <c r="G458" s="39">
        <v>0</v>
      </c>
    </row>
    <row r="459" spans="1:7" ht="97.5" customHeight="1" x14ac:dyDescent="0.3">
      <c r="A459" s="13">
        <v>452</v>
      </c>
      <c r="B459" s="28" t="s">
        <v>195</v>
      </c>
      <c r="C459" s="55" t="s">
        <v>577</v>
      </c>
      <c r="D459" s="56"/>
      <c r="E459" s="9" t="s">
        <v>576</v>
      </c>
      <c r="F459" s="39">
        <v>0</v>
      </c>
      <c r="G459" s="39">
        <v>0</v>
      </c>
    </row>
    <row r="460" spans="1:7" ht="69.75" customHeight="1" x14ac:dyDescent="0.3">
      <c r="A460" s="13">
        <v>453</v>
      </c>
      <c r="B460" s="28" t="s">
        <v>195</v>
      </c>
      <c r="C460" s="55" t="s">
        <v>578</v>
      </c>
      <c r="D460" s="56"/>
      <c r="E460" s="9" t="s">
        <v>553</v>
      </c>
      <c r="F460" s="39">
        <v>0</v>
      </c>
      <c r="G460" s="39">
        <v>0</v>
      </c>
    </row>
    <row r="461" spans="1:7" ht="78" customHeight="1" x14ac:dyDescent="0.3">
      <c r="A461" s="13">
        <v>454</v>
      </c>
      <c r="B461" s="28" t="s">
        <v>195</v>
      </c>
      <c r="C461" s="50" t="s">
        <v>560</v>
      </c>
      <c r="D461" s="50"/>
      <c r="E461" s="31" t="s">
        <v>559</v>
      </c>
      <c r="F461" s="39">
        <v>0</v>
      </c>
      <c r="G461" s="39">
        <v>0</v>
      </c>
    </row>
    <row r="462" spans="1:7" ht="23.25" customHeight="1" x14ac:dyDescent="0.3">
      <c r="A462" s="13">
        <v>455</v>
      </c>
      <c r="B462" s="28" t="s">
        <v>195</v>
      </c>
      <c r="C462" s="49" t="s">
        <v>260</v>
      </c>
      <c r="D462" s="49"/>
      <c r="E462" s="9" t="s">
        <v>105</v>
      </c>
      <c r="F462" s="39">
        <v>0</v>
      </c>
      <c r="G462" s="39">
        <v>0</v>
      </c>
    </row>
    <row r="463" spans="1:7" ht="21" customHeight="1" x14ac:dyDescent="0.3">
      <c r="A463" s="13">
        <v>456</v>
      </c>
      <c r="B463" s="28" t="s">
        <v>195</v>
      </c>
      <c r="C463" s="49" t="s">
        <v>261</v>
      </c>
      <c r="D463" s="49"/>
      <c r="E463" s="9" t="s">
        <v>106</v>
      </c>
      <c r="F463" s="39">
        <v>0</v>
      </c>
      <c r="G463" s="39">
        <v>0</v>
      </c>
    </row>
    <row r="464" spans="1:7" ht="36.75" customHeight="1" x14ac:dyDescent="0.3">
      <c r="A464" s="13">
        <v>457</v>
      </c>
      <c r="B464" s="28" t="s">
        <v>195</v>
      </c>
      <c r="C464" s="54" t="s">
        <v>422</v>
      </c>
      <c r="D464" s="54"/>
      <c r="E464" s="9" t="s">
        <v>539</v>
      </c>
      <c r="F464" s="39">
        <v>0</v>
      </c>
      <c r="G464" s="39">
        <v>0</v>
      </c>
    </row>
    <row r="465" spans="1:7" ht="34.5" customHeight="1" x14ac:dyDescent="0.3">
      <c r="A465" s="13">
        <v>458</v>
      </c>
      <c r="B465" s="28" t="s">
        <v>195</v>
      </c>
      <c r="C465" s="54" t="s">
        <v>423</v>
      </c>
      <c r="D465" s="54"/>
      <c r="E465" s="9" t="s">
        <v>540</v>
      </c>
      <c r="F465" s="39">
        <v>0</v>
      </c>
      <c r="G465" s="39">
        <v>0</v>
      </c>
    </row>
    <row r="466" spans="1:7" ht="39" customHeight="1" x14ac:dyDescent="0.3">
      <c r="A466" s="13">
        <v>459</v>
      </c>
      <c r="B466" s="28" t="s">
        <v>195</v>
      </c>
      <c r="C466" s="54" t="s">
        <v>424</v>
      </c>
      <c r="D466" s="54"/>
      <c r="E466" s="9" t="s">
        <v>541</v>
      </c>
      <c r="F466" s="39">
        <v>0</v>
      </c>
      <c r="G466" s="39">
        <v>0</v>
      </c>
    </row>
    <row r="467" spans="1:7" ht="36" customHeight="1" x14ac:dyDescent="0.3">
      <c r="A467" s="13">
        <v>460</v>
      </c>
      <c r="B467" s="28" t="s">
        <v>195</v>
      </c>
      <c r="C467" s="54" t="s">
        <v>425</v>
      </c>
      <c r="D467" s="54"/>
      <c r="E467" s="9" t="s">
        <v>542</v>
      </c>
      <c r="F467" s="39">
        <v>0</v>
      </c>
      <c r="G467" s="39">
        <v>0</v>
      </c>
    </row>
    <row r="468" spans="1:7" ht="35.25" customHeight="1" x14ac:dyDescent="0.3">
      <c r="A468" s="13">
        <v>461</v>
      </c>
      <c r="B468" s="28" t="s">
        <v>195</v>
      </c>
      <c r="C468" s="54" t="s">
        <v>426</v>
      </c>
      <c r="D468" s="54"/>
      <c r="E468" s="9" t="s">
        <v>543</v>
      </c>
      <c r="F468" s="39">
        <v>0</v>
      </c>
      <c r="G468" s="39">
        <v>0</v>
      </c>
    </row>
    <row r="469" spans="1:7" ht="23.25" customHeight="1" x14ac:dyDescent="0.3">
      <c r="A469" s="13">
        <v>462</v>
      </c>
      <c r="B469" s="28" t="s">
        <v>195</v>
      </c>
      <c r="C469" s="54" t="s">
        <v>427</v>
      </c>
      <c r="D469" s="54"/>
      <c r="E469" s="9" t="s">
        <v>451</v>
      </c>
      <c r="F469" s="39">
        <v>0</v>
      </c>
      <c r="G469" s="39">
        <v>0</v>
      </c>
    </row>
    <row r="470" spans="1:7" ht="24" customHeight="1" x14ac:dyDescent="0.3">
      <c r="A470" s="13">
        <v>463</v>
      </c>
      <c r="B470" s="28" t="s">
        <v>195</v>
      </c>
      <c r="C470" s="54" t="s">
        <v>428</v>
      </c>
      <c r="D470" s="54"/>
      <c r="E470" s="9" t="s">
        <v>200</v>
      </c>
      <c r="F470" s="39">
        <v>163227.82</v>
      </c>
      <c r="G470" s="39">
        <v>163227.82</v>
      </c>
    </row>
    <row r="471" spans="1:7" ht="31.5" x14ac:dyDescent="0.3">
      <c r="A471" s="13">
        <v>464</v>
      </c>
      <c r="B471" s="28" t="s">
        <v>195</v>
      </c>
      <c r="C471" s="54" t="s">
        <v>429</v>
      </c>
      <c r="D471" s="54"/>
      <c r="E471" s="9" t="s">
        <v>201</v>
      </c>
      <c r="F471" s="39">
        <v>288758.40000000002</v>
      </c>
      <c r="G471" s="39">
        <v>288758.40000000002</v>
      </c>
    </row>
    <row r="472" spans="1:7" ht="24.75" customHeight="1" x14ac:dyDescent="0.3">
      <c r="A472" s="13">
        <v>465</v>
      </c>
      <c r="B472" s="28" t="s">
        <v>195</v>
      </c>
      <c r="C472" s="54" t="s">
        <v>301</v>
      </c>
      <c r="D472" s="54"/>
      <c r="E472" s="9" t="s">
        <v>191</v>
      </c>
      <c r="F472" s="39">
        <v>0</v>
      </c>
      <c r="G472" s="39">
        <v>0</v>
      </c>
    </row>
    <row r="473" spans="1:7" ht="33.75" customHeight="1" x14ac:dyDescent="0.3">
      <c r="A473" s="13">
        <v>466</v>
      </c>
      <c r="B473" s="28" t="s">
        <v>195</v>
      </c>
      <c r="C473" s="54" t="s">
        <v>302</v>
      </c>
      <c r="D473" s="54"/>
      <c r="E473" s="31" t="s">
        <v>544</v>
      </c>
      <c r="F473" s="39">
        <v>0</v>
      </c>
      <c r="G473" s="39">
        <v>0</v>
      </c>
    </row>
    <row r="474" spans="1:7" ht="22.5" customHeight="1" x14ac:dyDescent="0.3">
      <c r="A474" s="13">
        <v>467</v>
      </c>
      <c r="B474" s="28" t="s">
        <v>195</v>
      </c>
      <c r="C474" s="54" t="s">
        <v>300</v>
      </c>
      <c r="D474" s="54"/>
      <c r="E474" s="25" t="s">
        <v>545</v>
      </c>
      <c r="F474" s="39">
        <v>0</v>
      </c>
      <c r="G474" s="39">
        <v>0</v>
      </c>
    </row>
    <row r="475" spans="1:7" x14ac:dyDescent="0.3">
      <c r="A475" s="18"/>
      <c r="B475" s="19"/>
      <c r="C475" s="20"/>
      <c r="D475" s="20"/>
      <c r="E475" s="20"/>
      <c r="F475" s="35"/>
      <c r="G475" s="35"/>
    </row>
    <row r="476" spans="1:7" x14ac:dyDescent="0.3">
      <c r="A476" s="18"/>
      <c r="B476" s="19"/>
      <c r="C476" s="20"/>
      <c r="D476" s="20"/>
      <c r="E476" s="20"/>
    </row>
    <row r="477" spans="1:7" x14ac:dyDescent="0.3">
      <c r="A477" s="18"/>
      <c r="B477" s="19"/>
      <c r="C477" s="20"/>
      <c r="D477" s="20"/>
      <c r="E477" s="20"/>
    </row>
    <row r="478" spans="1:7" x14ac:dyDescent="0.3">
      <c r="A478" s="18"/>
      <c r="B478" s="19"/>
      <c r="C478" s="20"/>
      <c r="D478" s="20"/>
      <c r="E478" s="20"/>
    </row>
    <row r="718" spans="1:7" s="2" customFormat="1" x14ac:dyDescent="0.3">
      <c r="A718" s="21"/>
      <c r="B718" s="22"/>
      <c r="C718" s="23"/>
      <c r="D718" s="23"/>
      <c r="E718" s="23"/>
      <c r="F718" s="34"/>
      <c r="G718" s="34"/>
    </row>
    <row r="719" spans="1:7" s="2" customFormat="1" x14ac:dyDescent="0.3">
      <c r="A719" s="21"/>
      <c r="B719" s="22"/>
      <c r="C719" s="23"/>
      <c r="D719" s="23"/>
      <c r="E719" s="23"/>
      <c r="F719" s="34"/>
      <c r="G719" s="34"/>
    </row>
    <row r="720" spans="1:7" s="2" customFormat="1" x14ac:dyDescent="0.3">
      <c r="A720" s="21"/>
      <c r="B720" s="22"/>
      <c r="C720" s="23"/>
      <c r="D720" s="23"/>
      <c r="E720" s="23"/>
      <c r="F720" s="34"/>
      <c r="G720" s="34"/>
    </row>
    <row r="721" spans="1:7" s="2" customFormat="1" x14ac:dyDescent="0.3">
      <c r="A721" s="21"/>
      <c r="B721" s="22"/>
      <c r="C721" s="23"/>
      <c r="D721" s="23"/>
      <c r="E721" s="23"/>
      <c r="F721" s="34"/>
      <c r="G721" s="34"/>
    </row>
  </sheetData>
  <mergeCells count="477">
    <mergeCell ref="C374:D374"/>
    <mergeCell ref="C375:D375"/>
    <mergeCell ref="C376:D376"/>
    <mergeCell ref="C377:D377"/>
    <mergeCell ref="C378:D378"/>
    <mergeCell ref="C367:D367"/>
    <mergeCell ref="C409:D409"/>
    <mergeCell ref="C411:D411"/>
    <mergeCell ref="C412:D412"/>
    <mergeCell ref="C385:D385"/>
    <mergeCell ref="C386:D386"/>
    <mergeCell ref="C387:D387"/>
    <mergeCell ref="C388:D388"/>
    <mergeCell ref="C390:D390"/>
    <mergeCell ref="C392:D392"/>
    <mergeCell ref="C397:D397"/>
    <mergeCell ref="C398:D398"/>
    <mergeCell ref="C399:D399"/>
    <mergeCell ref="C401:D401"/>
    <mergeCell ref="C402:D402"/>
    <mergeCell ref="C408:D408"/>
    <mergeCell ref="C406:D406"/>
    <mergeCell ref="C405:D405"/>
    <mergeCell ref="C400:D400"/>
    <mergeCell ref="C404:D404"/>
    <mergeCell ref="C403:D403"/>
    <mergeCell ref="C447:D447"/>
    <mergeCell ref="C448:D448"/>
    <mergeCell ref="C449:D449"/>
    <mergeCell ref="C450:D450"/>
    <mergeCell ref="C439:E439"/>
    <mergeCell ref="C440:D440"/>
    <mergeCell ref="C441:D441"/>
    <mergeCell ref="C434:D434"/>
    <mergeCell ref="C435:D435"/>
    <mergeCell ref="C436:D436"/>
    <mergeCell ref="C438:D438"/>
    <mergeCell ref="C437:D437"/>
    <mergeCell ref="C425:D425"/>
    <mergeCell ref="C426:D426"/>
    <mergeCell ref="C427:D427"/>
    <mergeCell ref="C428:D428"/>
    <mergeCell ref="C429:D429"/>
    <mergeCell ref="C430:D430"/>
    <mergeCell ref="C433:D433"/>
    <mergeCell ref="C432:D432"/>
    <mergeCell ref="C410:D410"/>
    <mergeCell ref="C431:D431"/>
    <mergeCell ref="C451:D451"/>
    <mergeCell ref="C452:D452"/>
    <mergeCell ref="C453:D453"/>
    <mergeCell ref="C454:D454"/>
    <mergeCell ref="C455:D455"/>
    <mergeCell ref="C456:D456"/>
    <mergeCell ref="C442:D442"/>
    <mergeCell ref="C443:D443"/>
    <mergeCell ref="C444:D444"/>
    <mergeCell ref="C445:D445"/>
    <mergeCell ref="C446:D446"/>
    <mergeCell ref="C474:D474"/>
    <mergeCell ref="C463:D463"/>
    <mergeCell ref="C464:D464"/>
    <mergeCell ref="C465:D465"/>
    <mergeCell ref="C466:D466"/>
    <mergeCell ref="C467:D467"/>
    <mergeCell ref="C468:D468"/>
    <mergeCell ref="C457:D457"/>
    <mergeCell ref="C458:D458"/>
    <mergeCell ref="C459:D459"/>
    <mergeCell ref="C460:D460"/>
    <mergeCell ref="C461:D461"/>
    <mergeCell ref="C462:D462"/>
    <mergeCell ref="C470:D470"/>
    <mergeCell ref="C471:D471"/>
    <mergeCell ref="C472:D472"/>
    <mergeCell ref="C473:D473"/>
    <mergeCell ref="C469:D469"/>
    <mergeCell ref="C419:D419"/>
    <mergeCell ref="C420:D420"/>
    <mergeCell ref="C421:D421"/>
    <mergeCell ref="C422:D422"/>
    <mergeCell ref="C423:D423"/>
    <mergeCell ref="C424:D424"/>
    <mergeCell ref="C413:D413"/>
    <mergeCell ref="C414:D414"/>
    <mergeCell ref="C415:D415"/>
    <mergeCell ref="C416:D416"/>
    <mergeCell ref="C417:D417"/>
    <mergeCell ref="C418:D418"/>
    <mergeCell ref="C361:D361"/>
    <mergeCell ref="C362:D362"/>
    <mergeCell ref="C363:D363"/>
    <mergeCell ref="C364:D364"/>
    <mergeCell ref="C365:D365"/>
    <mergeCell ref="C366:D366"/>
    <mergeCell ref="C407:D407"/>
    <mergeCell ref="C381:D381"/>
    <mergeCell ref="C382:D382"/>
    <mergeCell ref="C383:D383"/>
    <mergeCell ref="C384:D384"/>
    <mergeCell ref="C391:D391"/>
    <mergeCell ref="C393:D393"/>
    <mergeCell ref="C394:D394"/>
    <mergeCell ref="C395:D395"/>
    <mergeCell ref="C396:D396"/>
    <mergeCell ref="C372:D372"/>
    <mergeCell ref="C379:D379"/>
    <mergeCell ref="C368:D368"/>
    <mergeCell ref="C369:D369"/>
    <mergeCell ref="C370:D370"/>
    <mergeCell ref="C371:D371"/>
    <mergeCell ref="C380:D380"/>
    <mergeCell ref="C373:D373"/>
    <mergeCell ref="C353:D353"/>
    <mergeCell ref="C354:D354"/>
    <mergeCell ref="C355:D355"/>
    <mergeCell ref="C356:D356"/>
    <mergeCell ref="C359:D359"/>
    <mergeCell ref="C360:D360"/>
    <mergeCell ref="C357:D357"/>
    <mergeCell ref="C358:D358"/>
    <mergeCell ref="C346:D346"/>
    <mergeCell ref="C347:D347"/>
    <mergeCell ref="C348:D348"/>
    <mergeCell ref="C350:D350"/>
    <mergeCell ref="C351:D351"/>
    <mergeCell ref="C352:D352"/>
    <mergeCell ref="C349:D349"/>
    <mergeCell ref="C340:D340"/>
    <mergeCell ref="C341:D341"/>
    <mergeCell ref="C342:D342"/>
    <mergeCell ref="C343:D343"/>
    <mergeCell ref="C344:D344"/>
    <mergeCell ref="C345:D345"/>
    <mergeCell ref="C333:D333"/>
    <mergeCell ref="C335:D335"/>
    <mergeCell ref="C336:D336"/>
    <mergeCell ref="C337:D337"/>
    <mergeCell ref="C338:D338"/>
    <mergeCell ref="C339:D339"/>
    <mergeCell ref="C334:D334"/>
    <mergeCell ref="C327:D327"/>
    <mergeCell ref="C328:D328"/>
    <mergeCell ref="C329:D329"/>
    <mergeCell ref="C330:D330"/>
    <mergeCell ref="C331:D331"/>
    <mergeCell ref="C332:D332"/>
    <mergeCell ref="C321:D321"/>
    <mergeCell ref="C322:D322"/>
    <mergeCell ref="C323:D323"/>
    <mergeCell ref="C324:D324"/>
    <mergeCell ref="C325:D325"/>
    <mergeCell ref="C326:D326"/>
    <mergeCell ref="C315:D315"/>
    <mergeCell ref="C316:D316"/>
    <mergeCell ref="C317:D317"/>
    <mergeCell ref="C318:D318"/>
    <mergeCell ref="C319:D319"/>
    <mergeCell ref="C320:D320"/>
    <mergeCell ref="C309:D309"/>
    <mergeCell ref="C310:D310"/>
    <mergeCell ref="C311:D311"/>
    <mergeCell ref="C312:D312"/>
    <mergeCell ref="C313:D313"/>
    <mergeCell ref="C314:D314"/>
    <mergeCell ref="C299:D299"/>
    <mergeCell ref="C302:D302"/>
    <mergeCell ref="C303:D303"/>
    <mergeCell ref="C305:D305"/>
    <mergeCell ref="C307:D307"/>
    <mergeCell ref="C308:D308"/>
    <mergeCell ref="C306:D306"/>
    <mergeCell ref="C293:D293"/>
    <mergeCell ref="C294:D294"/>
    <mergeCell ref="C295:D295"/>
    <mergeCell ref="C296:D296"/>
    <mergeCell ref="C297:D297"/>
    <mergeCell ref="C298:D298"/>
    <mergeCell ref="C300:D300"/>
    <mergeCell ref="C301:D301"/>
    <mergeCell ref="C304:D304"/>
    <mergeCell ref="C287:D287"/>
    <mergeCell ref="C288:D288"/>
    <mergeCell ref="C289:D289"/>
    <mergeCell ref="C290:D290"/>
    <mergeCell ref="C291:D291"/>
    <mergeCell ref="C292:D292"/>
    <mergeCell ref="C278:D278"/>
    <mergeCell ref="C279:D279"/>
    <mergeCell ref="C280:D280"/>
    <mergeCell ref="C281:D281"/>
    <mergeCell ref="C282:D282"/>
    <mergeCell ref="C283:D283"/>
    <mergeCell ref="C284:D284"/>
    <mergeCell ref="C285:D285"/>
    <mergeCell ref="C286:D286"/>
    <mergeCell ref="C272:D272"/>
    <mergeCell ref="C273:D273"/>
    <mergeCell ref="C274:D274"/>
    <mergeCell ref="C275:D275"/>
    <mergeCell ref="C276:D276"/>
    <mergeCell ref="C277:D277"/>
    <mergeCell ref="C266:D266"/>
    <mergeCell ref="C267:D267"/>
    <mergeCell ref="C268:D268"/>
    <mergeCell ref="C269:D269"/>
    <mergeCell ref="C270:D270"/>
    <mergeCell ref="C271:D271"/>
    <mergeCell ref="C260:D260"/>
    <mergeCell ref="C261:E261"/>
    <mergeCell ref="C262:D262"/>
    <mergeCell ref="C263:D263"/>
    <mergeCell ref="C264:D264"/>
    <mergeCell ref="C265:D265"/>
    <mergeCell ref="C254:D254"/>
    <mergeCell ref="C255:D255"/>
    <mergeCell ref="C256:D256"/>
    <mergeCell ref="C257:D257"/>
    <mergeCell ref="C258:D258"/>
    <mergeCell ref="C259:D259"/>
    <mergeCell ref="C248:D248"/>
    <mergeCell ref="C249:D249"/>
    <mergeCell ref="C250:D250"/>
    <mergeCell ref="C251:D251"/>
    <mergeCell ref="C252:D252"/>
    <mergeCell ref="C253:D253"/>
    <mergeCell ref="C242:D242"/>
    <mergeCell ref="C243:E243"/>
    <mergeCell ref="C244:D244"/>
    <mergeCell ref="C245:D245"/>
    <mergeCell ref="C246:D246"/>
    <mergeCell ref="C247:D247"/>
    <mergeCell ref="C236:D236"/>
    <mergeCell ref="C237:D237"/>
    <mergeCell ref="C238:D238"/>
    <mergeCell ref="C239:D239"/>
    <mergeCell ref="C240:D240"/>
    <mergeCell ref="C241:D241"/>
    <mergeCell ref="C230:D230"/>
    <mergeCell ref="C231:D231"/>
    <mergeCell ref="C232:D232"/>
    <mergeCell ref="C233:D233"/>
    <mergeCell ref="C234:D234"/>
    <mergeCell ref="C235:D235"/>
    <mergeCell ref="C222:D222"/>
    <mergeCell ref="C223:D223"/>
    <mergeCell ref="C225:D225"/>
    <mergeCell ref="C226:D226"/>
    <mergeCell ref="C228:D228"/>
    <mergeCell ref="C229:E229"/>
    <mergeCell ref="C216:D216"/>
    <mergeCell ref="C217:D217"/>
    <mergeCell ref="C218:D218"/>
    <mergeCell ref="C219:D219"/>
    <mergeCell ref="C220:D220"/>
    <mergeCell ref="C221:D221"/>
    <mergeCell ref="C227:D227"/>
    <mergeCell ref="C224:D224"/>
    <mergeCell ref="C210:D210"/>
    <mergeCell ref="C211:D211"/>
    <mergeCell ref="C212:D212"/>
    <mergeCell ref="C213:D213"/>
    <mergeCell ref="C214:D214"/>
    <mergeCell ref="C215:D215"/>
    <mergeCell ref="C201:D201"/>
    <mergeCell ref="C202:D202"/>
    <mergeCell ref="C203:D203"/>
    <mergeCell ref="C207:D207"/>
    <mergeCell ref="C208:D208"/>
    <mergeCell ref="C209:D209"/>
    <mergeCell ref="C204:D204"/>
    <mergeCell ref="C205:D205"/>
    <mergeCell ref="C206:D206"/>
    <mergeCell ref="C195:D195"/>
    <mergeCell ref="C196:D196"/>
    <mergeCell ref="C197:D197"/>
    <mergeCell ref="C198:D198"/>
    <mergeCell ref="C199:D199"/>
    <mergeCell ref="C200:D200"/>
    <mergeCell ref="C189:D189"/>
    <mergeCell ref="C190:D190"/>
    <mergeCell ref="C191:D191"/>
    <mergeCell ref="C192:D192"/>
    <mergeCell ref="C193:D193"/>
    <mergeCell ref="C194:D194"/>
    <mergeCell ref="C183:D183"/>
    <mergeCell ref="C184:D184"/>
    <mergeCell ref="C185:D185"/>
    <mergeCell ref="C186:D186"/>
    <mergeCell ref="C187:D187"/>
    <mergeCell ref="C188:D188"/>
    <mergeCell ref="C177:D177"/>
    <mergeCell ref="C178:D178"/>
    <mergeCell ref="C179:D179"/>
    <mergeCell ref="C180:D180"/>
    <mergeCell ref="C181:D181"/>
    <mergeCell ref="C182:D182"/>
    <mergeCell ref="C171:D171"/>
    <mergeCell ref="C172:D172"/>
    <mergeCell ref="C173:D173"/>
    <mergeCell ref="C174:D174"/>
    <mergeCell ref="C175:D175"/>
    <mergeCell ref="C176:D176"/>
    <mergeCell ref="C165:D165"/>
    <mergeCell ref="C166:E166"/>
    <mergeCell ref="C167:D167"/>
    <mergeCell ref="C168:D168"/>
    <mergeCell ref="C169:D169"/>
    <mergeCell ref="C170:D170"/>
    <mergeCell ref="C159:D159"/>
    <mergeCell ref="C160:D160"/>
    <mergeCell ref="C161:D161"/>
    <mergeCell ref="C162:D162"/>
    <mergeCell ref="C163:D163"/>
    <mergeCell ref="C164:D164"/>
    <mergeCell ref="C153:D153"/>
    <mergeCell ref="C154:D154"/>
    <mergeCell ref="C155:D155"/>
    <mergeCell ref="C156:D156"/>
    <mergeCell ref="C157:D157"/>
    <mergeCell ref="C158:D158"/>
    <mergeCell ref="C147:D147"/>
    <mergeCell ref="C148:D148"/>
    <mergeCell ref="C149:D149"/>
    <mergeCell ref="C150:D150"/>
    <mergeCell ref="C151:E151"/>
    <mergeCell ref="C152:D152"/>
    <mergeCell ref="C141:D141"/>
    <mergeCell ref="C142:D142"/>
    <mergeCell ref="C143:D143"/>
    <mergeCell ref="C144:D144"/>
    <mergeCell ref="C145:D145"/>
    <mergeCell ref="C146:D146"/>
    <mergeCell ref="C135:D135"/>
    <mergeCell ref="C136:D136"/>
    <mergeCell ref="C137:E137"/>
    <mergeCell ref="C138:D138"/>
    <mergeCell ref="C139:D139"/>
    <mergeCell ref="C140:D140"/>
    <mergeCell ref="C129:D129"/>
    <mergeCell ref="C130:E130"/>
    <mergeCell ref="C131:D131"/>
    <mergeCell ref="C132:E132"/>
    <mergeCell ref="C133:D133"/>
    <mergeCell ref="C134:D134"/>
    <mergeCell ref="C123:D123"/>
    <mergeCell ref="C124:D124"/>
    <mergeCell ref="C125:D125"/>
    <mergeCell ref="C126:E126"/>
    <mergeCell ref="C127:D127"/>
    <mergeCell ref="C128:D128"/>
    <mergeCell ref="C117:D117"/>
    <mergeCell ref="C118:D118"/>
    <mergeCell ref="C119:D119"/>
    <mergeCell ref="C120:D120"/>
    <mergeCell ref="C121:D121"/>
    <mergeCell ref="C122:D122"/>
    <mergeCell ref="C111:D111"/>
    <mergeCell ref="C112:D112"/>
    <mergeCell ref="C113:D113"/>
    <mergeCell ref="C114:D114"/>
    <mergeCell ref="C115:D115"/>
    <mergeCell ref="C116:D116"/>
    <mergeCell ref="C99:D99"/>
    <mergeCell ref="C100:D100"/>
    <mergeCell ref="C101:D101"/>
    <mergeCell ref="C102:D102"/>
    <mergeCell ref="C103:D103"/>
    <mergeCell ref="C110:D110"/>
    <mergeCell ref="C104:D104"/>
    <mergeCell ref="C105:D105"/>
    <mergeCell ref="C106:D106"/>
    <mergeCell ref="C107:D107"/>
    <mergeCell ref="C108:D108"/>
    <mergeCell ref="C109:D109"/>
    <mergeCell ref="C93:D93"/>
    <mergeCell ref="C94:D94"/>
    <mergeCell ref="C95:E95"/>
    <mergeCell ref="C96:D96"/>
    <mergeCell ref="C97:E97"/>
    <mergeCell ref="C98:D98"/>
    <mergeCell ref="C87:D87"/>
    <mergeCell ref="C88:D88"/>
    <mergeCell ref="C89:D89"/>
    <mergeCell ref="C90:D90"/>
    <mergeCell ref="C91:D91"/>
    <mergeCell ref="C92:E92"/>
    <mergeCell ref="C83:D83"/>
    <mergeCell ref="C84:D84"/>
    <mergeCell ref="C85:E85"/>
    <mergeCell ref="C86:D86"/>
    <mergeCell ref="C75:D75"/>
    <mergeCell ref="C76:D76"/>
    <mergeCell ref="C77:E77"/>
    <mergeCell ref="C78:D78"/>
    <mergeCell ref="C79:D79"/>
    <mergeCell ref="C80:D80"/>
    <mergeCell ref="C73:E73"/>
    <mergeCell ref="C74:D74"/>
    <mergeCell ref="C68:D68"/>
    <mergeCell ref="C69:D69"/>
    <mergeCell ref="C70:D70"/>
    <mergeCell ref="C71:D71"/>
    <mergeCell ref="C72:D72"/>
    <mergeCell ref="C81:E81"/>
    <mergeCell ref="C82:D82"/>
    <mergeCell ref="C62:D62"/>
    <mergeCell ref="C63:D63"/>
    <mergeCell ref="C64:D64"/>
    <mergeCell ref="C65:E65"/>
    <mergeCell ref="C66:D66"/>
    <mergeCell ref="C67:D67"/>
    <mergeCell ref="C56:E56"/>
    <mergeCell ref="C57:D57"/>
    <mergeCell ref="C58:D58"/>
    <mergeCell ref="C59:D59"/>
    <mergeCell ref="C60:E60"/>
    <mergeCell ref="C61:D61"/>
    <mergeCell ref="C50:D50"/>
    <mergeCell ref="C51:D51"/>
    <mergeCell ref="C52:D52"/>
    <mergeCell ref="C53:D53"/>
    <mergeCell ref="C54:D54"/>
    <mergeCell ref="C55:D55"/>
    <mergeCell ref="C44:D44"/>
    <mergeCell ref="C45:D45"/>
    <mergeCell ref="C46:D46"/>
    <mergeCell ref="C47:D47"/>
    <mergeCell ref="C48:D48"/>
    <mergeCell ref="C49:E49"/>
    <mergeCell ref="C24:D24"/>
    <mergeCell ref="C25:D25"/>
    <mergeCell ref="C38:D38"/>
    <mergeCell ref="C39:D39"/>
    <mergeCell ref="C40:D40"/>
    <mergeCell ref="C41:D41"/>
    <mergeCell ref="C42:E42"/>
    <mergeCell ref="C43:D43"/>
    <mergeCell ref="C32:D32"/>
    <mergeCell ref="C33:D33"/>
    <mergeCell ref="C34:D34"/>
    <mergeCell ref="C35:E35"/>
    <mergeCell ref="C36:D36"/>
    <mergeCell ref="C37:D37"/>
    <mergeCell ref="C7:D7"/>
    <mergeCell ref="C389:D389"/>
    <mergeCell ref="C14:D14"/>
    <mergeCell ref="C15:E15"/>
    <mergeCell ref="C16:D16"/>
    <mergeCell ref="C17:D17"/>
    <mergeCell ref="C18:E18"/>
    <mergeCell ref="C19:D19"/>
    <mergeCell ref="C8:E8"/>
    <mergeCell ref="C9:D9"/>
    <mergeCell ref="C10:D10"/>
    <mergeCell ref="C11:D11"/>
    <mergeCell ref="C12:D12"/>
    <mergeCell ref="C13:D13"/>
    <mergeCell ref="C26:D26"/>
    <mergeCell ref="C27:D27"/>
    <mergeCell ref="C28:D28"/>
    <mergeCell ref="C29:D29"/>
    <mergeCell ref="C30:D30"/>
    <mergeCell ref="C31:D31"/>
    <mergeCell ref="C20:D20"/>
    <mergeCell ref="C21:D21"/>
    <mergeCell ref="C22:D22"/>
    <mergeCell ref="C23:D23"/>
    <mergeCell ref="F5:F6"/>
    <mergeCell ref="G5:G6"/>
    <mergeCell ref="F4:G4"/>
    <mergeCell ref="A5:A6"/>
    <mergeCell ref="B5:D5"/>
    <mergeCell ref="E5:E6"/>
    <mergeCell ref="C6:D6"/>
    <mergeCell ref="A3:G3"/>
    <mergeCell ref="F1:G1"/>
  </mergeCells>
  <pageMargins left="0.78740157480314965" right="0.39370078740157483" top="0.78740157480314965" bottom="0.78740157480314965" header="0.51181102362204722" footer="0.51181102362204722"/>
  <pageSetup paperSize="9" scale="44" fitToHeight="100" orientation="portrait" r:id="rId1"/>
  <headerFooter differentFirst="1" alignWithMargins="0">
    <oddHeader>&amp;C&amp;"Times New Roman,обычный"&amp;P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CalculatingTable xmlns="urn:octonica:ct-parameters" id="63778">
  <ParameterDT/>
  <ParameterSpecials/>
</CalculatingTable>
</file>

<file path=customXml/itemProps1.xml><?xml version="1.0" encoding="utf-8"?>
<ds:datastoreItem xmlns:ds="http://schemas.openxmlformats.org/officeDocument/2006/customXml" ds:itemID="{52B576B8-6F23-43C0-9C41-D12629FCD3AB}">
  <ds:schemaRefs>
    <ds:schemaRef ds:uri="urn:octonica:ct-parameter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Лист 1</vt:lpstr>
      <vt:lpstr>'Лист 1'!CTDATA_BEGIN_ROW</vt:lpstr>
      <vt:lpstr>'Лист 1'!CTROW_FORMAT_ROW</vt:lpstr>
      <vt:lpstr>'Лист 1'!Заголовки_для_печати</vt:lpstr>
      <vt:lpstr>'Лист 1'!Область_печати</vt:lpstr>
    </vt:vector>
  </TitlesOfParts>
  <Manager/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Тюменцева Марина Владимировна</dc:creator>
  <cp:keywords/>
  <dc:description/>
  <cp:lastModifiedBy>suhova</cp:lastModifiedBy>
  <cp:lastPrinted>2024-02-13T04:23:40Z</cp:lastPrinted>
  <dcterms:created xsi:type="dcterms:W3CDTF">2009-09-25T02:13:22Z</dcterms:created>
  <dcterms:modified xsi:type="dcterms:W3CDTF">2024-07-17T08:32:59Z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ipename">
    <vt:lpwstr>0F213DDB-D4DA-47CF-A465-F3ED1600C348</vt:lpwstr>
  </property>
  <property fmtid="{D5CDD505-2E9C-101B-9397-08002B2CF9AE}" pid="3" name="CalctableID">
    <vt:lpwstr>63778</vt:lpwstr>
  </property>
</Properties>
</file>